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結果表" sheetId="1" r:id="rId1"/>
    <sheet name="Sheet2" sheetId="2" r:id="rId2"/>
    <sheet name="Sheet3" sheetId="3" r:id="rId3"/>
  </sheets>
  <definedNames>
    <definedName name="_xlnm.Print_Area" localSheetId="0">'結果表'!$A$1:$Q$55</definedName>
  </definedNames>
  <calcPr fullCalcOnLoad="1"/>
</workbook>
</file>

<file path=xl/sharedStrings.xml><?xml version="1.0" encoding="utf-8"?>
<sst xmlns="http://schemas.openxmlformats.org/spreadsheetml/2006/main" count="261" uniqueCount="179">
  <si>
    <t>SS3</t>
  </si>
  <si>
    <t>SS6</t>
  </si>
  <si>
    <t>SS7</t>
  </si>
  <si>
    <t>Leg １</t>
  </si>
  <si>
    <t>矢柳　靜一郎</t>
  </si>
  <si>
    <t>船木　一祥</t>
  </si>
  <si>
    <t>森　公聖</t>
  </si>
  <si>
    <t>飯泉　忠男</t>
  </si>
  <si>
    <t>田中　直哉</t>
  </si>
  <si>
    <t>Ａ</t>
  </si>
  <si>
    <t>Retired</t>
  </si>
  <si>
    <t>SS4</t>
  </si>
  <si>
    <t>SS5</t>
  </si>
  <si>
    <t>No.</t>
  </si>
  <si>
    <t>ss1s</t>
  </si>
  <si>
    <t>ss1g</t>
  </si>
  <si>
    <t>ss2s</t>
  </si>
  <si>
    <t>ss2g</t>
  </si>
  <si>
    <t>ss3s</t>
  </si>
  <si>
    <t>ss3g</t>
  </si>
  <si>
    <t>ss4s</t>
  </si>
  <si>
    <t>ss4g</t>
  </si>
  <si>
    <t>ss5s</t>
  </si>
  <si>
    <t>ss5g</t>
  </si>
  <si>
    <t>ss6s</t>
  </si>
  <si>
    <t>ss6g</t>
  </si>
  <si>
    <t>ss7s</t>
  </si>
  <si>
    <t>ss7g</t>
  </si>
  <si>
    <t>杉村　哲郎</t>
  </si>
  <si>
    <t>高橋　巧</t>
  </si>
  <si>
    <t>中村　貢</t>
  </si>
  <si>
    <t>藤嶋　義孝</t>
  </si>
  <si>
    <t>川上　弘三</t>
  </si>
  <si>
    <t>藤岡　哲也</t>
  </si>
  <si>
    <t>遠藤　彰</t>
  </si>
  <si>
    <t>上村　智也</t>
  </si>
  <si>
    <t>高田　修</t>
  </si>
  <si>
    <t>堀田　信</t>
  </si>
  <si>
    <t>相馬　茂</t>
  </si>
  <si>
    <t>徳尾　慶太郎</t>
  </si>
  <si>
    <t xml:space="preserve">BPF クスコ ADVAＮ KYB ランサー </t>
  </si>
  <si>
    <t>福永　修</t>
  </si>
  <si>
    <t>奥村　久継</t>
  </si>
  <si>
    <t>星野　博</t>
  </si>
  <si>
    <t>鈴木　一也</t>
  </si>
  <si>
    <t>炭山　裕矢</t>
  </si>
  <si>
    <t>綾部　美津雄</t>
  </si>
  <si>
    <t>石田　雅之</t>
  </si>
  <si>
    <t>澤田　茂</t>
  </si>
  <si>
    <t>C-OＮE POTEＮZA LAＮCER</t>
  </si>
  <si>
    <t>田口　幸宏</t>
  </si>
  <si>
    <t>佐藤　忠宜</t>
  </si>
  <si>
    <t>勝田　範彦</t>
  </si>
  <si>
    <t>北田　稔</t>
  </si>
  <si>
    <t>奴田原　文雄</t>
  </si>
  <si>
    <t>小田切　順之</t>
  </si>
  <si>
    <t>吉村　昌敏</t>
  </si>
  <si>
    <t>Dosskoi Mizuno</t>
  </si>
  <si>
    <t>守屋　教昭</t>
  </si>
  <si>
    <t>小花　敏也</t>
  </si>
  <si>
    <t>大嶋　治夫</t>
  </si>
  <si>
    <t>小野寺　清之</t>
  </si>
  <si>
    <t>平塚　忠博</t>
  </si>
  <si>
    <t>鈴木　裕</t>
  </si>
  <si>
    <t>関根　康生</t>
  </si>
  <si>
    <t>加納　宏樹</t>
  </si>
  <si>
    <t>小倉　雅俊</t>
  </si>
  <si>
    <t>平山　真理</t>
  </si>
  <si>
    <t>大橋　智樹</t>
  </si>
  <si>
    <t>和泉　孝明</t>
  </si>
  <si>
    <t>中野　正樹</t>
  </si>
  <si>
    <t>村田　康介</t>
  </si>
  <si>
    <t>Ｃ</t>
  </si>
  <si>
    <t>Ｂ</t>
  </si>
  <si>
    <t>Final Classification　33nd M.C.S.C. Rally Highland Masters　2005（4WD round5）</t>
  </si>
  <si>
    <t xml:space="preserve">ADVAN-PIAA ランサー </t>
  </si>
  <si>
    <t>アドバン PIAA カヤバ ランサー</t>
  </si>
  <si>
    <t>市野　諮</t>
  </si>
  <si>
    <t>トラスト ダンロップ アヤベ GDB</t>
  </si>
  <si>
    <t>レイル☆オサム CMSC ランサー</t>
  </si>
  <si>
    <t>沼尾　敬廉</t>
  </si>
  <si>
    <t>クスコ スバル ADVAＮ インプレッサ</t>
  </si>
  <si>
    <t>平林　織部</t>
  </si>
  <si>
    <t>晝田　満彦</t>
  </si>
  <si>
    <t>5ZIGEＮ･DUＮLOP インプレッサ</t>
  </si>
  <si>
    <t>クスコ ポテンザ CMSC ランサー</t>
  </si>
  <si>
    <t>石田　裕一</t>
  </si>
  <si>
    <t>BRIG MOTUL CMSC ランサー</t>
  </si>
  <si>
    <t>桑田　幸典</t>
  </si>
  <si>
    <t>井川　宏美</t>
  </si>
  <si>
    <t>北大AIM ランサー 1.5</t>
  </si>
  <si>
    <t>秋葉　貴之</t>
  </si>
  <si>
    <t>栃原　正浩</t>
  </si>
  <si>
    <t>CMSC カマタ スポーツランサー</t>
  </si>
  <si>
    <t>石丸　昌宏</t>
  </si>
  <si>
    <t>ADVAN メカニカル ランサー</t>
  </si>
  <si>
    <t>坂上　哲司</t>
  </si>
  <si>
    <t>原　信義</t>
  </si>
  <si>
    <t>山本　朗</t>
  </si>
  <si>
    <t>ポテンザ STI Ωインプレッサ</t>
  </si>
  <si>
    <t>シックスセンス ランサー</t>
  </si>
  <si>
    <t>鎌田　卓麻</t>
  </si>
  <si>
    <t>加勢　直毅</t>
  </si>
  <si>
    <t>東京スバル インプレッサ</t>
  </si>
  <si>
    <t>ラック 名スバル STI  IPF DL インプレッサ</t>
  </si>
  <si>
    <t>盛合　とうこ</t>
  </si>
  <si>
    <t>ADVAN KYB Gam ランサー</t>
  </si>
  <si>
    <t>岩下　英一</t>
  </si>
  <si>
    <t>高橋　昭彦</t>
  </si>
  <si>
    <t>オクヤマ ランサー Evo8</t>
  </si>
  <si>
    <t>ゼロス アドバン ランサー</t>
  </si>
  <si>
    <t>味村　寛</t>
  </si>
  <si>
    <t>ADVAN CMSC el エボ小僧</t>
  </si>
  <si>
    <t>草間　一朝</t>
  </si>
  <si>
    <t>TEIＮ DL BRIG オサムランサー</t>
  </si>
  <si>
    <t>シックスセンス コイズミ ランサー</t>
  </si>
  <si>
    <t>CMSC ランサー エボ8</t>
  </si>
  <si>
    <t>井手上　達也</t>
  </si>
  <si>
    <t>SAFETY21 ADVAＮ GC8</t>
  </si>
  <si>
    <t>原口　真</t>
  </si>
  <si>
    <t>松井　和子</t>
  </si>
  <si>
    <t>SPM・DL・インプレッサ</t>
  </si>
  <si>
    <t>石川　俊明</t>
  </si>
  <si>
    <t>富士テクノ DL テイン CMSC ランサー</t>
  </si>
  <si>
    <t>ビックベア･BS インプレッサ</t>
  </si>
  <si>
    <t>下川　智之</t>
  </si>
  <si>
    <t>Hankook☆BR☆ランサー</t>
  </si>
  <si>
    <t>竹下　紀子</t>
  </si>
  <si>
    <t>島津　雅彦</t>
  </si>
  <si>
    <t>ラック・BRIG・DL・SPM・GC8</t>
  </si>
  <si>
    <t>鎌田　伸江</t>
  </si>
  <si>
    <t>椛村　友紀</t>
  </si>
  <si>
    <t>ダイハツストーリア X4</t>
  </si>
  <si>
    <t>及川　陽也</t>
  </si>
  <si>
    <t>地神　潤</t>
  </si>
  <si>
    <t>BOOBOW ・DL・ストーリア</t>
  </si>
  <si>
    <t>デューポイント DL ストーリア</t>
  </si>
  <si>
    <t>花岡　哲敏</t>
  </si>
  <si>
    <t>小嶋　宏文</t>
  </si>
  <si>
    <t>チームりんどう</t>
  </si>
  <si>
    <t>松岡　孝典</t>
  </si>
  <si>
    <t>木村　裕介</t>
  </si>
  <si>
    <t>ニシオガレージ インプレッサ</t>
  </si>
  <si>
    <t>柴田　晃史</t>
  </si>
  <si>
    <t>坂口　慎一</t>
  </si>
  <si>
    <t>RS國盛 三菱 ランサー</t>
  </si>
  <si>
    <t>日産 パルサー GTI-R</t>
  </si>
  <si>
    <t>高山　仁</t>
  </si>
  <si>
    <t>坂谷　祐輔</t>
  </si>
  <si>
    <t>京大 ランサー エボ1@オサムF</t>
  </si>
  <si>
    <t>高山短大 インプレッサ</t>
  </si>
  <si>
    <t>原　靖治</t>
  </si>
  <si>
    <t>松井　博和</t>
  </si>
  <si>
    <t>FTS・SUBARU インプレッサ</t>
  </si>
  <si>
    <t>白井　雅博</t>
  </si>
  <si>
    <t>川端　勝彦</t>
  </si>
  <si>
    <t>オサムファクトリー 修行7</t>
  </si>
  <si>
    <t>平林　康佑</t>
  </si>
  <si>
    <t>福田　智治</t>
  </si>
  <si>
    <t>三鈴 POPG マルヨシ ランサーP</t>
  </si>
  <si>
    <t>櫨山　篤志</t>
  </si>
  <si>
    <t>ランサー</t>
  </si>
  <si>
    <t>山口　清司</t>
  </si>
  <si>
    <t>井上　裕紀子</t>
  </si>
  <si>
    <t>エナペタル 久與 BS レビン</t>
  </si>
  <si>
    <t>Position</t>
  </si>
  <si>
    <t>Car No.</t>
  </si>
  <si>
    <t>Driver</t>
  </si>
  <si>
    <t>Co-driver</t>
  </si>
  <si>
    <t>Vehicle</t>
  </si>
  <si>
    <t>Class</t>
  </si>
  <si>
    <t>Rally Total</t>
  </si>
  <si>
    <t>Ｄｉｆｆｅｒｅｎｃｅ from leader</t>
  </si>
  <si>
    <t>SS1</t>
  </si>
  <si>
    <t>SS2</t>
  </si>
  <si>
    <t>SS Time</t>
  </si>
  <si>
    <t>Penalty</t>
  </si>
  <si>
    <t>Total</t>
  </si>
  <si>
    <t>OP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</si>
</sst>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[hh]:mm:ss"/>
    <numFmt numFmtId="186" formatCode="[hh]:mm:ss.00"/>
    <numFmt numFmtId="187" formatCode="hh:mm:ss.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color indexed="10"/>
      <name val="ＤＦ細丸ゴシック体"/>
      <family val="1"/>
    </font>
    <font>
      <b/>
      <sz val="16"/>
      <name val="ＤＦ細丸ゴシック体"/>
      <family val="1"/>
    </font>
    <font>
      <b/>
      <sz val="16"/>
      <color indexed="12"/>
      <name val="ＤＦ細丸ゴシック体"/>
      <family val="1"/>
    </font>
    <font>
      <b/>
      <sz val="12"/>
      <name val="ＤＦ細丸ゴシック体"/>
      <family val="1"/>
    </font>
    <font>
      <sz val="11"/>
      <name val="ＤＦ細丸ゴシック体"/>
      <family val="1"/>
    </font>
    <font>
      <b/>
      <sz val="12"/>
      <name val="ＭＳ Ｐゴシック"/>
      <family val="3"/>
    </font>
    <font>
      <sz val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4" xfId="0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86" fontId="12" fillId="0" borderId="6" xfId="0" applyNumberFormat="1" applyFont="1" applyFill="1" applyBorder="1" applyAlignment="1">
      <alignment vertical="center"/>
    </xf>
    <xf numFmtId="187" fontId="12" fillId="0" borderId="6" xfId="0" applyNumberFormat="1" applyFont="1" applyFill="1" applyBorder="1" applyAlignment="1">
      <alignment vertical="center"/>
    </xf>
    <xf numFmtId="185" fontId="12" fillId="5" borderId="6" xfId="0" applyNumberFormat="1" applyFont="1" applyFill="1" applyBorder="1" applyAlignment="1">
      <alignment vertical="center"/>
    </xf>
    <xf numFmtId="186" fontId="12" fillId="5" borderId="6" xfId="0" applyNumberFormat="1" applyFont="1" applyFill="1" applyBorder="1" applyAlignment="1">
      <alignment vertical="center"/>
    </xf>
    <xf numFmtId="187" fontId="12" fillId="5" borderId="6" xfId="0" applyNumberFormat="1" applyFont="1" applyFill="1" applyBorder="1" applyAlignment="1">
      <alignment vertical="center"/>
    </xf>
    <xf numFmtId="185" fontId="12" fillId="5" borderId="7" xfId="0" applyNumberFormat="1" applyFont="1" applyFill="1" applyBorder="1" applyAlignment="1">
      <alignment vertical="center"/>
    </xf>
    <xf numFmtId="0" fontId="11" fillId="4" borderId="8" xfId="0" applyFont="1" applyFill="1" applyBorder="1" applyAlignment="1">
      <alignment horizontal="center"/>
    </xf>
    <xf numFmtId="185" fontId="12" fillId="5" borderId="8" xfId="0" applyNumberFormat="1" applyFont="1" applyFill="1" applyBorder="1" applyAlignment="1">
      <alignment vertical="center"/>
    </xf>
    <xf numFmtId="185" fontId="12" fillId="5" borderId="9" xfId="0" applyNumberFormat="1" applyFont="1" applyFill="1" applyBorder="1" applyAlignment="1">
      <alignment vertical="center"/>
    </xf>
    <xf numFmtId="185" fontId="12" fillId="5" borderId="10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5" borderId="0" xfId="0" applyNumberFormat="1" applyFont="1" applyFill="1" applyAlignment="1">
      <alignment vertical="center"/>
    </xf>
    <xf numFmtId="184" fontId="2" fillId="0" borderId="5" xfId="0" applyNumberFormat="1" applyFont="1" applyFill="1" applyBorder="1" applyAlignment="1">
      <alignment horizontal="center" vertical="center"/>
    </xf>
    <xf numFmtId="47" fontId="14" fillId="0" borderId="5" xfId="0" applyNumberFormat="1" applyFont="1" applyFill="1" applyBorder="1" applyAlignment="1">
      <alignment horizontal="center" vertical="center"/>
    </xf>
    <xf numFmtId="47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vertical="center"/>
    </xf>
    <xf numFmtId="184" fontId="2" fillId="0" borderId="5" xfId="0" applyNumberFormat="1" applyFont="1" applyFill="1" applyBorder="1" applyAlignment="1">
      <alignment vertical="center"/>
    </xf>
    <xf numFmtId="184" fontId="14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84" fontId="2" fillId="5" borderId="5" xfId="0" applyNumberFormat="1" applyFont="1" applyFill="1" applyBorder="1" applyAlignment="1">
      <alignment horizontal="center" vertical="center"/>
    </xf>
    <xf numFmtId="47" fontId="14" fillId="5" borderId="5" xfId="0" applyNumberFormat="1" applyFont="1" applyFill="1" applyBorder="1" applyAlignment="1">
      <alignment horizontal="center" vertical="center"/>
    </xf>
    <xf numFmtId="47" fontId="2" fillId="5" borderId="5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vertical="center"/>
    </xf>
    <xf numFmtId="184" fontId="2" fillId="5" borderId="5" xfId="0" applyNumberFormat="1" applyFont="1" applyFill="1" applyBorder="1" applyAlignment="1">
      <alignment vertical="center"/>
    </xf>
    <xf numFmtId="184" fontId="14" fillId="5" borderId="5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13</xdr:col>
      <xdr:colOff>0</xdr:colOff>
      <xdr:row>34</xdr:row>
      <xdr:rowOff>0</xdr:rowOff>
    </xdr:to>
    <xdr:sp>
      <xdr:nvSpPr>
        <xdr:cNvPr id="6" name="TextBox 13"/>
        <xdr:cNvSpPr txBox="1">
          <a:spLocks noChangeArrowheads="1"/>
        </xdr:cNvSpPr>
      </xdr:nvSpPr>
      <xdr:spPr>
        <a:xfrm>
          <a:off x="12011025" y="9134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Cancelled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50</xdr:row>
      <xdr:rowOff>123825</xdr:rowOff>
    </xdr:from>
    <xdr:to>
      <xdr:col>5</xdr:col>
      <xdr:colOff>590550</xdr:colOff>
      <xdr:row>58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9229725"/>
          <a:ext cx="23717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</a:rPr>
            <a:t>入力ﾌｫｰﾏｯﾄ
ｈｈ：ｍｍ：ｓｓ.ｓｓ
注意：夜の24時を過ぎても時間は継続すること（25時、26時）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0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00390625" defaultRowHeight="13.5"/>
  <cols>
    <col min="1" max="1" width="7.875" style="10" bestFit="1" customWidth="1"/>
    <col min="2" max="2" width="5.00390625" style="10" customWidth="1"/>
    <col min="3" max="3" width="15.625" style="11" customWidth="1"/>
    <col min="4" max="4" width="15.625" style="10" customWidth="1"/>
    <col min="5" max="5" width="40.125" style="11" bestFit="1" customWidth="1"/>
    <col min="6" max="6" width="6.00390625" style="10" bestFit="1" customWidth="1"/>
    <col min="7" max="13" width="9.625" style="10" customWidth="1"/>
    <col min="14" max="16" width="10.50390625" style="10" customWidth="1"/>
    <col min="17" max="17" width="13.625" style="10" customWidth="1"/>
    <col min="18" max="16384" width="9.00390625" style="11" customWidth="1"/>
  </cols>
  <sheetData>
    <row r="1" spans="1:17" s="4" customFormat="1" ht="24" customHeight="1">
      <c r="A1" s="14" t="s">
        <v>74</v>
      </c>
      <c r="B1" s="1"/>
      <c r="C1" s="1"/>
      <c r="D1" s="2"/>
      <c r="E1" s="3"/>
      <c r="F1" s="3"/>
      <c r="G1" s="6"/>
      <c r="H1" s="6"/>
      <c r="I1" s="6"/>
      <c r="J1" s="6"/>
      <c r="K1" s="6"/>
      <c r="L1" s="6"/>
      <c r="M1" s="6"/>
      <c r="N1" s="12"/>
      <c r="O1" s="12"/>
      <c r="P1" s="12"/>
      <c r="Q1" s="13"/>
    </row>
    <row r="2" spans="1:17" s="4" customFormat="1" ht="14.25">
      <c r="A2" s="42" t="s">
        <v>165</v>
      </c>
      <c r="B2" s="42" t="s">
        <v>166</v>
      </c>
      <c r="C2" s="44" t="s">
        <v>167</v>
      </c>
      <c r="D2" s="44" t="s">
        <v>168</v>
      </c>
      <c r="E2" s="44" t="s">
        <v>169</v>
      </c>
      <c r="F2" s="44" t="s">
        <v>170</v>
      </c>
      <c r="G2" s="48" t="s">
        <v>3</v>
      </c>
      <c r="H2" s="49"/>
      <c r="I2" s="49"/>
      <c r="J2" s="49"/>
      <c r="K2" s="49"/>
      <c r="L2" s="49"/>
      <c r="M2" s="49"/>
      <c r="N2" s="48" t="s">
        <v>171</v>
      </c>
      <c r="O2" s="49"/>
      <c r="P2" s="52"/>
      <c r="Q2" s="46" t="s">
        <v>172</v>
      </c>
    </row>
    <row r="3" spans="1:17" s="4" customFormat="1" ht="14.25">
      <c r="A3" s="43"/>
      <c r="B3" s="43"/>
      <c r="C3" s="45"/>
      <c r="D3" s="45"/>
      <c r="E3" s="45"/>
      <c r="F3" s="45"/>
      <c r="G3" s="50"/>
      <c r="H3" s="51"/>
      <c r="I3" s="51"/>
      <c r="J3" s="51"/>
      <c r="K3" s="51"/>
      <c r="L3" s="51"/>
      <c r="M3" s="51"/>
      <c r="N3" s="50"/>
      <c r="O3" s="51"/>
      <c r="P3" s="53"/>
      <c r="Q3" s="47"/>
    </row>
    <row r="4" spans="1:17" s="9" customFormat="1" ht="14.25">
      <c r="A4" s="43"/>
      <c r="B4" s="43"/>
      <c r="C4" s="45"/>
      <c r="D4" s="45"/>
      <c r="E4" s="45"/>
      <c r="F4" s="45"/>
      <c r="G4" s="7" t="s">
        <v>173</v>
      </c>
      <c r="H4" s="8" t="s">
        <v>174</v>
      </c>
      <c r="I4" s="7" t="s">
        <v>0</v>
      </c>
      <c r="J4" s="8" t="s">
        <v>11</v>
      </c>
      <c r="K4" s="7" t="s">
        <v>12</v>
      </c>
      <c r="L4" s="8" t="s">
        <v>1</v>
      </c>
      <c r="M4" s="7" t="s">
        <v>2</v>
      </c>
      <c r="N4" s="5" t="s">
        <v>175</v>
      </c>
      <c r="O4" s="5" t="s">
        <v>176</v>
      </c>
      <c r="P4" s="8" t="s">
        <v>177</v>
      </c>
      <c r="Q4" s="47"/>
    </row>
    <row r="5" spans="1:17" s="38" customFormat="1" ht="21.75" customHeight="1">
      <c r="A5" s="33">
        <v>1</v>
      </c>
      <c r="B5" s="31">
        <v>1</v>
      </c>
      <c r="C5" s="31" t="s">
        <v>54</v>
      </c>
      <c r="D5" s="31" t="s">
        <v>55</v>
      </c>
      <c r="E5" s="31" t="s">
        <v>75</v>
      </c>
      <c r="F5" s="32" t="s">
        <v>72</v>
      </c>
      <c r="G5" s="35">
        <v>0.0007800925925925961</v>
      </c>
      <c r="H5" s="35">
        <v>0.01186226851851857</v>
      </c>
      <c r="I5" s="35">
        <v>0.0007731481481481062</v>
      </c>
      <c r="J5" s="35">
        <v>0.011766203703703626</v>
      </c>
      <c r="K5" s="35">
        <v>0.0036944444444445557</v>
      </c>
      <c r="L5" s="35">
        <v>0.0036724537037037264</v>
      </c>
      <c r="M5" s="35">
        <v>0.008130787037036957</v>
      </c>
      <c r="N5" s="35">
        <f aca="true" t="shared" si="0" ref="N5:N50">SUM(G5:M5)</f>
        <v>0.04067939814814814</v>
      </c>
      <c r="O5" s="36"/>
      <c r="P5" s="35">
        <f aca="true" t="shared" si="1" ref="P5:P20">SUM(N5,O5)</f>
        <v>0.04067939814814814</v>
      </c>
      <c r="Q5" s="37">
        <f>P5-$P$5</f>
        <v>0</v>
      </c>
    </row>
    <row r="6" spans="1:17" s="59" customFormat="1" ht="21.75" customHeight="1">
      <c r="A6" s="54">
        <v>2</v>
      </c>
      <c r="B6" s="55">
        <v>8</v>
      </c>
      <c r="C6" s="55" t="s">
        <v>50</v>
      </c>
      <c r="D6" s="55" t="s">
        <v>51</v>
      </c>
      <c r="E6" s="55" t="s">
        <v>76</v>
      </c>
      <c r="F6" s="55" t="s">
        <v>72</v>
      </c>
      <c r="G6" s="56">
        <v>0.0008159722222226273</v>
      </c>
      <c r="H6" s="56">
        <v>0.011984953703702561</v>
      </c>
      <c r="I6" s="56">
        <v>0.0008009259259258439</v>
      </c>
      <c r="J6" s="56">
        <v>0.011905092592593536</v>
      </c>
      <c r="K6" s="56">
        <v>0.0038148148148148264</v>
      </c>
      <c r="L6" s="56">
        <v>0.0037314814814815023</v>
      </c>
      <c r="M6" s="56">
        <v>0.007869212962963501</v>
      </c>
      <c r="N6" s="56">
        <f t="shared" si="0"/>
        <v>0.0409224537037044</v>
      </c>
      <c r="O6" s="57"/>
      <c r="P6" s="56">
        <f t="shared" si="1"/>
        <v>0.0409224537037044</v>
      </c>
      <c r="Q6" s="58">
        <f aca="true" t="shared" si="2" ref="Q6:Q20">P6-$P$5</f>
        <v>0.00024305555555625968</v>
      </c>
    </row>
    <row r="7" spans="1:17" s="38" customFormat="1" ht="21.75" customHeight="1">
      <c r="A7" s="33">
        <v>3</v>
      </c>
      <c r="B7" s="31">
        <v>13</v>
      </c>
      <c r="C7" s="31" t="s">
        <v>46</v>
      </c>
      <c r="D7" s="31" t="s">
        <v>77</v>
      </c>
      <c r="E7" s="31" t="s">
        <v>78</v>
      </c>
      <c r="F7" s="32" t="s">
        <v>72</v>
      </c>
      <c r="G7" s="35">
        <v>0.0007858796296281723</v>
      </c>
      <c r="H7" s="35">
        <v>0.01187268518518414</v>
      </c>
      <c r="I7" s="35">
        <v>0.0007928240740737724</v>
      </c>
      <c r="J7" s="35">
        <v>0.011891203703703446</v>
      </c>
      <c r="K7" s="35">
        <v>0.003811342592592637</v>
      </c>
      <c r="L7" s="35">
        <v>0.00376620370370373</v>
      </c>
      <c r="M7" s="35">
        <v>0.008027777777777745</v>
      </c>
      <c r="N7" s="35">
        <f t="shared" si="0"/>
        <v>0.04094791666666364</v>
      </c>
      <c r="O7" s="36"/>
      <c r="P7" s="35">
        <f t="shared" si="1"/>
        <v>0.04094791666666364</v>
      </c>
      <c r="Q7" s="37">
        <f t="shared" si="2"/>
        <v>0.0002685185185155037</v>
      </c>
    </row>
    <row r="8" spans="1:17" s="59" customFormat="1" ht="21.75" customHeight="1">
      <c r="A8" s="54">
        <v>4</v>
      </c>
      <c r="B8" s="55">
        <v>3</v>
      </c>
      <c r="C8" s="55" t="s">
        <v>47</v>
      </c>
      <c r="D8" s="55" t="s">
        <v>48</v>
      </c>
      <c r="E8" s="55" t="s">
        <v>49</v>
      </c>
      <c r="F8" s="55" t="s">
        <v>72</v>
      </c>
      <c r="G8" s="56">
        <v>0.000791666666666635</v>
      </c>
      <c r="H8" s="56">
        <v>0.01193865740740696</v>
      </c>
      <c r="I8" s="56">
        <v>0.000787037037037086</v>
      </c>
      <c r="J8" s="56">
        <v>0.012084490740740583</v>
      </c>
      <c r="K8" s="56">
        <v>0.0037766203703706314</v>
      </c>
      <c r="L8" s="56">
        <v>0.0037199074074073524</v>
      </c>
      <c r="M8" s="56">
        <v>0.008172453703703675</v>
      </c>
      <c r="N8" s="56">
        <f t="shared" si="0"/>
        <v>0.041270833333332924</v>
      </c>
      <c r="O8" s="57"/>
      <c r="P8" s="56">
        <f t="shared" si="1"/>
        <v>0.041270833333332924</v>
      </c>
      <c r="Q8" s="58">
        <f t="shared" si="2"/>
        <v>0.0005914351851847854</v>
      </c>
    </row>
    <row r="9" spans="1:17" s="38" customFormat="1" ht="21.75" customHeight="1">
      <c r="A9" s="33">
        <v>5</v>
      </c>
      <c r="B9" s="31">
        <v>11</v>
      </c>
      <c r="C9" s="31" t="s">
        <v>41</v>
      </c>
      <c r="D9" s="31" t="s">
        <v>42</v>
      </c>
      <c r="E9" s="31" t="s">
        <v>79</v>
      </c>
      <c r="F9" s="32" t="s">
        <v>72</v>
      </c>
      <c r="G9" s="35">
        <v>0.0008020833333329813</v>
      </c>
      <c r="H9" s="35">
        <v>0.012040509259258259</v>
      </c>
      <c r="I9" s="35">
        <v>0.0007997685185184844</v>
      </c>
      <c r="J9" s="35">
        <v>0.012061342592592617</v>
      </c>
      <c r="K9" s="35">
        <v>0.003837962962962793</v>
      </c>
      <c r="L9" s="35">
        <v>0.0038032407407406765</v>
      </c>
      <c r="M9" s="35">
        <v>0.007936342592592682</v>
      </c>
      <c r="N9" s="35">
        <f t="shared" si="0"/>
        <v>0.04128124999999849</v>
      </c>
      <c r="O9" s="36"/>
      <c r="P9" s="35">
        <f t="shared" si="1"/>
        <v>0.04128124999999849</v>
      </c>
      <c r="Q9" s="37">
        <f t="shared" si="2"/>
        <v>0.0006018518518503546</v>
      </c>
    </row>
    <row r="10" spans="1:17" s="59" customFormat="1" ht="21.75" customHeight="1">
      <c r="A10" s="54">
        <v>6</v>
      </c>
      <c r="B10" s="55">
        <v>7</v>
      </c>
      <c r="C10" s="55" t="s">
        <v>45</v>
      </c>
      <c r="D10" s="55" t="s">
        <v>80</v>
      </c>
      <c r="E10" s="55" t="s">
        <v>81</v>
      </c>
      <c r="F10" s="55" t="s">
        <v>72</v>
      </c>
      <c r="G10" s="56">
        <v>0.0008078703703702228</v>
      </c>
      <c r="H10" s="56">
        <v>0.01219907407407339</v>
      </c>
      <c r="I10" s="56">
        <v>0.0008090277777782484</v>
      </c>
      <c r="J10" s="56">
        <v>0.012094907407407929</v>
      </c>
      <c r="K10" s="56">
        <v>0.0038738425925931574</v>
      </c>
      <c r="L10" s="56">
        <v>0.0038240740740741463</v>
      </c>
      <c r="M10" s="56">
        <v>0.008180555555555746</v>
      </c>
      <c r="N10" s="56">
        <f t="shared" si="0"/>
        <v>0.04178935185185284</v>
      </c>
      <c r="O10" s="57"/>
      <c r="P10" s="56">
        <f t="shared" si="1"/>
        <v>0.04178935185185284</v>
      </c>
      <c r="Q10" s="58">
        <f t="shared" si="2"/>
        <v>0.0011099537037047025</v>
      </c>
    </row>
    <row r="11" spans="1:17" s="38" customFormat="1" ht="21.75" customHeight="1">
      <c r="A11" s="33">
        <v>7</v>
      </c>
      <c r="B11" s="31">
        <v>5</v>
      </c>
      <c r="C11" s="31" t="s">
        <v>82</v>
      </c>
      <c r="D11" s="31" t="s">
        <v>83</v>
      </c>
      <c r="E11" s="31" t="s">
        <v>84</v>
      </c>
      <c r="F11" s="32" t="s">
        <v>72</v>
      </c>
      <c r="G11" s="35">
        <v>0.0008020833333333144</v>
      </c>
      <c r="H11" s="35">
        <v>0.012145833333332856</v>
      </c>
      <c r="I11" s="35">
        <v>0.0008020833333328703</v>
      </c>
      <c r="J11" s="35">
        <v>0.012010416666667245</v>
      </c>
      <c r="K11" s="35">
        <v>0.0038715277777777724</v>
      </c>
      <c r="L11" s="35">
        <v>0.0037627314814815405</v>
      </c>
      <c r="M11" s="35">
        <v>0.008515046296296291</v>
      </c>
      <c r="N11" s="35">
        <f t="shared" si="0"/>
        <v>0.04190972222222189</v>
      </c>
      <c r="O11" s="36"/>
      <c r="P11" s="35">
        <f t="shared" si="1"/>
        <v>0.04190972222222189</v>
      </c>
      <c r="Q11" s="37">
        <f t="shared" si="2"/>
        <v>0.001230324074073752</v>
      </c>
    </row>
    <row r="12" spans="1:17" s="59" customFormat="1" ht="21.75" customHeight="1">
      <c r="A12" s="54">
        <v>8</v>
      </c>
      <c r="B12" s="55">
        <v>9</v>
      </c>
      <c r="C12" s="55" t="s">
        <v>43</v>
      </c>
      <c r="D12" s="55" t="s">
        <v>44</v>
      </c>
      <c r="E12" s="55" t="s">
        <v>85</v>
      </c>
      <c r="F12" s="55" t="s">
        <v>72</v>
      </c>
      <c r="G12" s="56">
        <v>0.0008263888888886406</v>
      </c>
      <c r="H12" s="56">
        <v>0.012295138888888113</v>
      </c>
      <c r="I12" s="56">
        <v>0.0008101851851854969</v>
      </c>
      <c r="J12" s="56">
        <v>0.012324074074074431</v>
      </c>
      <c r="K12" s="56">
        <v>0.0038425925925930082</v>
      </c>
      <c r="L12" s="56">
        <v>0.0037986111111110166</v>
      </c>
      <c r="M12" s="56">
        <v>0.008015046296296346</v>
      </c>
      <c r="N12" s="56">
        <f t="shared" si="0"/>
        <v>0.04191203703703705</v>
      </c>
      <c r="O12" s="57"/>
      <c r="P12" s="56">
        <f t="shared" si="1"/>
        <v>0.04191203703703705</v>
      </c>
      <c r="Q12" s="58">
        <f t="shared" si="2"/>
        <v>0.001232638888888915</v>
      </c>
    </row>
    <row r="13" spans="1:17" s="38" customFormat="1" ht="21.75" customHeight="1">
      <c r="A13" s="33">
        <v>9</v>
      </c>
      <c r="B13" s="31">
        <v>6</v>
      </c>
      <c r="C13" s="31" t="s">
        <v>7</v>
      </c>
      <c r="D13" s="31" t="s">
        <v>86</v>
      </c>
      <c r="E13" s="31" t="s">
        <v>87</v>
      </c>
      <c r="F13" s="32" t="s">
        <v>72</v>
      </c>
      <c r="G13" s="35">
        <v>0.0008379629629633456</v>
      </c>
      <c r="H13" s="35">
        <v>0.012491898148148106</v>
      </c>
      <c r="I13" s="35">
        <v>0.0008171296296296537</v>
      </c>
      <c r="J13" s="35">
        <v>0.012524305555555615</v>
      </c>
      <c r="K13" s="35">
        <v>0.003837962962963015</v>
      </c>
      <c r="L13" s="35">
        <v>0.00376851851851856</v>
      </c>
      <c r="M13" s="35">
        <v>0.008452546296296326</v>
      </c>
      <c r="N13" s="35">
        <f t="shared" si="0"/>
        <v>0.04273032407407462</v>
      </c>
      <c r="O13" s="36"/>
      <c r="P13" s="35">
        <f t="shared" si="1"/>
        <v>0.04273032407407462</v>
      </c>
      <c r="Q13" s="37">
        <f t="shared" si="2"/>
        <v>0.0020509259259264834</v>
      </c>
    </row>
    <row r="14" spans="1:17" s="59" customFormat="1" ht="21.75" customHeight="1">
      <c r="A14" s="54">
        <v>10</v>
      </c>
      <c r="B14" s="55">
        <v>26</v>
      </c>
      <c r="C14" s="55" t="s">
        <v>88</v>
      </c>
      <c r="D14" s="55" t="s">
        <v>89</v>
      </c>
      <c r="E14" s="55" t="s">
        <v>90</v>
      </c>
      <c r="F14" s="55" t="s">
        <v>72</v>
      </c>
      <c r="G14" s="56">
        <v>0.0008541666666579406</v>
      </c>
      <c r="H14" s="56">
        <v>0.012409722222222253</v>
      </c>
      <c r="I14" s="56">
        <v>0.0008125000000001048</v>
      </c>
      <c r="J14" s="56">
        <v>0.012496527777777766</v>
      </c>
      <c r="K14" s="56">
        <v>0.003989583333333435</v>
      </c>
      <c r="L14" s="56">
        <v>0.004031250000000042</v>
      </c>
      <c r="M14" s="56">
        <v>0.008774305555555695</v>
      </c>
      <c r="N14" s="56">
        <f t="shared" si="0"/>
        <v>0.043368055555547236</v>
      </c>
      <c r="O14" s="57"/>
      <c r="P14" s="56">
        <f t="shared" si="1"/>
        <v>0.043368055555547236</v>
      </c>
      <c r="Q14" s="58">
        <f t="shared" si="2"/>
        <v>0.0026886574073990976</v>
      </c>
    </row>
    <row r="15" spans="1:17" s="38" customFormat="1" ht="21.75" customHeight="1">
      <c r="A15" s="33">
        <v>11</v>
      </c>
      <c r="B15" s="31">
        <v>25</v>
      </c>
      <c r="C15" s="31" t="s">
        <v>91</v>
      </c>
      <c r="D15" s="31" t="s">
        <v>92</v>
      </c>
      <c r="E15" s="31" t="s">
        <v>93</v>
      </c>
      <c r="F15" s="32" t="s">
        <v>72</v>
      </c>
      <c r="G15" s="35">
        <v>0.0008298611111029475</v>
      </c>
      <c r="H15" s="35">
        <v>0.012797453703703665</v>
      </c>
      <c r="I15" s="35">
        <v>0.0008321759259259931</v>
      </c>
      <c r="J15" s="35">
        <v>0.012804398148148155</v>
      </c>
      <c r="K15" s="35">
        <v>0.004028935185185212</v>
      </c>
      <c r="L15" s="35">
        <v>0.0039074074074074705</v>
      </c>
      <c r="M15" s="35">
        <v>0.008646990740740712</v>
      </c>
      <c r="N15" s="35">
        <f t="shared" si="0"/>
        <v>0.043847222222214155</v>
      </c>
      <c r="O15" s="36"/>
      <c r="P15" s="35">
        <f t="shared" si="1"/>
        <v>0.043847222222214155</v>
      </c>
      <c r="Q15" s="37">
        <f t="shared" si="2"/>
        <v>0.003167824074066017</v>
      </c>
    </row>
    <row r="16" spans="1:17" s="59" customFormat="1" ht="21.75" customHeight="1">
      <c r="A16" s="54">
        <v>12</v>
      </c>
      <c r="B16" s="55">
        <v>19</v>
      </c>
      <c r="C16" s="55" t="s">
        <v>39</v>
      </c>
      <c r="D16" s="55" t="s">
        <v>94</v>
      </c>
      <c r="E16" s="55" t="s">
        <v>40</v>
      </c>
      <c r="F16" s="55" t="s">
        <v>72</v>
      </c>
      <c r="G16" s="56">
        <v>0.0008333333333285786</v>
      </c>
      <c r="H16" s="56">
        <v>0.012503472222219925</v>
      </c>
      <c r="I16" s="56">
        <v>0.0008379629629630125</v>
      </c>
      <c r="J16" s="56">
        <v>0.012940972222222236</v>
      </c>
      <c r="K16" s="56">
        <v>0.004094907407407478</v>
      </c>
      <c r="L16" s="56">
        <v>0.004025462962962911</v>
      </c>
      <c r="M16" s="56">
        <v>0.008644675925925882</v>
      </c>
      <c r="N16" s="56">
        <f t="shared" si="0"/>
        <v>0.04388078703703002</v>
      </c>
      <c r="O16" s="57"/>
      <c r="P16" s="56">
        <f t="shared" si="1"/>
        <v>0.04388078703703002</v>
      </c>
      <c r="Q16" s="58">
        <f t="shared" si="2"/>
        <v>0.0032013888888818842</v>
      </c>
    </row>
    <row r="17" spans="1:17" s="38" customFormat="1" ht="21.75" customHeight="1">
      <c r="A17" s="33">
        <v>13</v>
      </c>
      <c r="B17" s="31">
        <v>20</v>
      </c>
      <c r="C17" s="31" t="s">
        <v>57</v>
      </c>
      <c r="D17" s="31" t="s">
        <v>34</v>
      </c>
      <c r="E17" s="31" t="s">
        <v>95</v>
      </c>
      <c r="F17" s="32" t="s">
        <v>72</v>
      </c>
      <c r="G17" s="35">
        <v>0.0008564814814762123</v>
      </c>
      <c r="H17" s="35">
        <v>0.012722222222220303</v>
      </c>
      <c r="I17" s="35">
        <v>0.000836805555555542</v>
      </c>
      <c r="J17" s="35">
        <v>0.01288541666666665</v>
      </c>
      <c r="K17" s="35">
        <v>0.004079861111111138</v>
      </c>
      <c r="L17" s="35">
        <v>0.003998842592592644</v>
      </c>
      <c r="M17" s="35">
        <v>0.009100694444444613</v>
      </c>
      <c r="N17" s="35">
        <f t="shared" si="0"/>
        <v>0.0444803240740671</v>
      </c>
      <c r="O17" s="36"/>
      <c r="P17" s="35">
        <f t="shared" si="1"/>
        <v>0.0444803240740671</v>
      </c>
      <c r="Q17" s="37">
        <f t="shared" si="2"/>
        <v>0.003800925925918963</v>
      </c>
    </row>
    <row r="18" spans="1:17" s="59" customFormat="1" ht="21.75" customHeight="1">
      <c r="A18" s="54">
        <v>14</v>
      </c>
      <c r="B18" s="55">
        <v>17</v>
      </c>
      <c r="C18" s="55" t="s">
        <v>96</v>
      </c>
      <c r="D18" s="55" t="s">
        <v>97</v>
      </c>
      <c r="E18" s="55" t="s">
        <v>93</v>
      </c>
      <c r="F18" s="55" t="s">
        <v>72</v>
      </c>
      <c r="G18" s="56">
        <v>0.0008391203703667083</v>
      </c>
      <c r="H18" s="56">
        <v>0.013454861111109828</v>
      </c>
      <c r="I18" s="56">
        <v>0.0008622685185185608</v>
      </c>
      <c r="J18" s="56">
        <v>0.012804398148148155</v>
      </c>
      <c r="K18" s="56">
        <v>0.00403703703703695</v>
      </c>
      <c r="L18" s="56">
        <v>0.0040023148148147225</v>
      </c>
      <c r="M18" s="56">
        <v>0.00881712962962966</v>
      </c>
      <c r="N18" s="56">
        <f t="shared" si="0"/>
        <v>0.044817129629624586</v>
      </c>
      <c r="O18" s="57"/>
      <c r="P18" s="56">
        <f t="shared" si="1"/>
        <v>0.044817129629624586</v>
      </c>
      <c r="Q18" s="58">
        <f t="shared" si="2"/>
        <v>0.004137731481476448</v>
      </c>
    </row>
    <row r="19" spans="1:17" s="38" customFormat="1" ht="21.75" customHeight="1">
      <c r="A19" s="33">
        <v>15</v>
      </c>
      <c r="B19" s="31">
        <v>22</v>
      </c>
      <c r="C19" s="31" t="s">
        <v>38</v>
      </c>
      <c r="D19" s="31" t="s">
        <v>98</v>
      </c>
      <c r="E19" s="31" t="s">
        <v>99</v>
      </c>
      <c r="F19" s="32" t="s">
        <v>72</v>
      </c>
      <c r="G19" s="35">
        <v>0.0009074074074010285</v>
      </c>
      <c r="H19" s="35">
        <v>0.013247685185183156</v>
      </c>
      <c r="I19" s="35">
        <v>0.0009027777777779189</v>
      </c>
      <c r="J19" s="35">
        <v>0.013435185185185494</v>
      </c>
      <c r="K19" s="35">
        <v>0.004381944444444952</v>
      </c>
      <c r="L19" s="35">
        <v>0.0043530092592591885</v>
      </c>
      <c r="M19" s="35">
        <v>0.009054398148148124</v>
      </c>
      <c r="N19" s="35">
        <f t="shared" si="0"/>
        <v>0.04628240740739986</v>
      </c>
      <c r="O19" s="36"/>
      <c r="P19" s="35">
        <f t="shared" si="1"/>
        <v>0.04628240740739986</v>
      </c>
      <c r="Q19" s="37">
        <f t="shared" si="2"/>
        <v>0.005603009259251723</v>
      </c>
    </row>
    <row r="20" spans="1:17" s="59" customFormat="1" ht="21.75" customHeight="1">
      <c r="A20" s="54">
        <v>16</v>
      </c>
      <c r="B20" s="55">
        <v>24</v>
      </c>
      <c r="C20" s="55" t="s">
        <v>64</v>
      </c>
      <c r="D20" s="55" t="s">
        <v>65</v>
      </c>
      <c r="E20" s="55" t="s">
        <v>100</v>
      </c>
      <c r="F20" s="55" t="s">
        <v>72</v>
      </c>
      <c r="G20" s="56">
        <v>0.0008773148148073506</v>
      </c>
      <c r="H20" s="56">
        <v>0.01579976851851639</v>
      </c>
      <c r="I20" s="56">
        <v>0.0008703703703702992</v>
      </c>
      <c r="J20" s="56">
        <v>0.013155092592592621</v>
      </c>
      <c r="K20" s="56">
        <v>0.004226851851851898</v>
      </c>
      <c r="L20" s="56">
        <v>0.004127314814814875</v>
      </c>
      <c r="M20" s="56">
        <v>0.009017361111111177</v>
      </c>
      <c r="N20" s="56">
        <f t="shared" si="0"/>
        <v>0.04807407407406461</v>
      </c>
      <c r="O20" s="57"/>
      <c r="P20" s="56">
        <f t="shared" si="1"/>
        <v>0.04807407407406461</v>
      </c>
      <c r="Q20" s="58">
        <f t="shared" si="2"/>
        <v>0.007394675925916472</v>
      </c>
    </row>
    <row r="21" spans="1:17" s="38" customFormat="1" ht="21.75" customHeight="1">
      <c r="A21" s="33"/>
      <c r="B21" s="31">
        <v>2</v>
      </c>
      <c r="C21" s="31" t="s">
        <v>101</v>
      </c>
      <c r="D21" s="31" t="s">
        <v>102</v>
      </c>
      <c r="E21" s="31" t="s">
        <v>103</v>
      </c>
      <c r="F21" s="32" t="s">
        <v>72</v>
      </c>
      <c r="G21" s="35">
        <v>0.000787037037037086</v>
      </c>
      <c r="H21" s="35">
        <v>0.011975694444444351</v>
      </c>
      <c r="I21" s="35">
        <v>0.000787037037036975</v>
      </c>
      <c r="J21" s="35">
        <v>0.01187384259259261</v>
      </c>
      <c r="K21" s="35">
        <v>0.0037581018518517695</v>
      </c>
      <c r="L21" s="35" t="s">
        <v>10</v>
      </c>
      <c r="M21" s="35"/>
      <c r="N21" s="35"/>
      <c r="O21" s="36"/>
      <c r="P21" s="35" t="s">
        <v>10</v>
      </c>
      <c r="Q21" s="37"/>
    </row>
    <row r="22" spans="1:17" s="59" customFormat="1" ht="21.75" customHeight="1">
      <c r="A22" s="54"/>
      <c r="B22" s="55">
        <v>4</v>
      </c>
      <c r="C22" s="55" t="s">
        <v>52</v>
      </c>
      <c r="D22" s="55" t="s">
        <v>53</v>
      </c>
      <c r="E22" s="55" t="s">
        <v>104</v>
      </c>
      <c r="F22" s="55" t="s">
        <v>72</v>
      </c>
      <c r="G22" s="56">
        <v>0.0007951388888884914</v>
      </c>
      <c r="H22" s="56">
        <v>0.011805555555555625</v>
      </c>
      <c r="I22" s="56">
        <v>0.0008020833333334254</v>
      </c>
      <c r="J22" s="56" t="s">
        <v>10</v>
      </c>
      <c r="K22" s="56"/>
      <c r="L22" s="56"/>
      <c r="M22" s="56"/>
      <c r="N22" s="56"/>
      <c r="O22" s="57"/>
      <c r="P22" s="56" t="s">
        <v>10</v>
      </c>
      <c r="Q22" s="58"/>
    </row>
    <row r="23" spans="1:17" s="38" customFormat="1" ht="21.75" customHeight="1">
      <c r="A23" s="33"/>
      <c r="B23" s="31">
        <v>10</v>
      </c>
      <c r="C23" s="31" t="s">
        <v>36</v>
      </c>
      <c r="D23" s="31" t="s">
        <v>105</v>
      </c>
      <c r="E23" s="31" t="s">
        <v>106</v>
      </c>
      <c r="F23" s="32" t="s">
        <v>72</v>
      </c>
      <c r="G23" s="35">
        <v>0.0008252314814817252</v>
      </c>
      <c r="H23" s="35">
        <v>0.012035879629628266</v>
      </c>
      <c r="I23" s="35" t="s">
        <v>10</v>
      </c>
      <c r="J23" s="35"/>
      <c r="K23" s="35"/>
      <c r="L23" s="35"/>
      <c r="M23" s="35"/>
      <c r="N23" s="35"/>
      <c r="O23" s="36"/>
      <c r="P23" s="35" t="s">
        <v>10</v>
      </c>
      <c r="Q23" s="37"/>
    </row>
    <row r="24" spans="1:17" s="59" customFormat="1" ht="21.75" customHeight="1">
      <c r="A24" s="54"/>
      <c r="B24" s="55">
        <v>12</v>
      </c>
      <c r="C24" s="55" t="s">
        <v>107</v>
      </c>
      <c r="D24" s="55" t="s">
        <v>108</v>
      </c>
      <c r="E24" s="55" t="s">
        <v>109</v>
      </c>
      <c r="F24" s="55" t="s">
        <v>72</v>
      </c>
      <c r="G24" s="56">
        <v>0.0007905092592583873</v>
      </c>
      <c r="H24" s="56">
        <v>0.012180555555554085</v>
      </c>
      <c r="I24" s="56">
        <v>0.0008009259259259549</v>
      </c>
      <c r="J24" s="56">
        <v>0.014629629629629548</v>
      </c>
      <c r="K24" s="56">
        <v>0.003989583333333324</v>
      </c>
      <c r="L24" s="56" t="s">
        <v>10</v>
      </c>
      <c r="M24" s="56"/>
      <c r="N24" s="56"/>
      <c r="O24" s="57"/>
      <c r="P24" s="56" t="s">
        <v>10</v>
      </c>
      <c r="Q24" s="58"/>
    </row>
    <row r="25" spans="1:17" s="38" customFormat="1" ht="21.75" customHeight="1">
      <c r="A25" s="33"/>
      <c r="B25" s="31">
        <v>14</v>
      </c>
      <c r="C25" s="31" t="s">
        <v>35</v>
      </c>
      <c r="D25" s="31" t="s">
        <v>69</v>
      </c>
      <c r="E25" s="31" t="s">
        <v>110</v>
      </c>
      <c r="F25" s="32" t="s">
        <v>72</v>
      </c>
      <c r="G25" s="35">
        <v>0.0008206018518498448</v>
      </c>
      <c r="H25" s="35">
        <v>0.012333333333331753</v>
      </c>
      <c r="I25" s="35">
        <v>0.0008148148148149348</v>
      </c>
      <c r="J25" s="35" t="s">
        <v>10</v>
      </c>
      <c r="K25" s="35"/>
      <c r="L25" s="35"/>
      <c r="M25" s="35"/>
      <c r="N25" s="35"/>
      <c r="O25" s="36"/>
      <c r="P25" s="35" t="s">
        <v>10</v>
      </c>
      <c r="Q25" s="32"/>
    </row>
    <row r="26" spans="1:17" s="59" customFormat="1" ht="21.75" customHeight="1">
      <c r="A26" s="54"/>
      <c r="B26" s="55">
        <v>15</v>
      </c>
      <c r="C26" s="55" t="s">
        <v>28</v>
      </c>
      <c r="D26" s="55" t="s">
        <v>111</v>
      </c>
      <c r="E26" s="55" t="s">
        <v>112</v>
      </c>
      <c r="F26" s="55" t="s">
        <v>72</v>
      </c>
      <c r="G26" s="56">
        <v>0.0008229166666641197</v>
      </c>
      <c r="H26" s="56" t="s">
        <v>10</v>
      </c>
      <c r="I26" s="56"/>
      <c r="J26" s="56"/>
      <c r="K26" s="56"/>
      <c r="L26" s="56"/>
      <c r="M26" s="56"/>
      <c r="N26" s="56"/>
      <c r="O26" s="57"/>
      <c r="P26" s="56" t="s">
        <v>10</v>
      </c>
      <c r="Q26" s="58"/>
    </row>
    <row r="27" spans="1:17" s="38" customFormat="1" ht="21.75" customHeight="1">
      <c r="A27" s="33"/>
      <c r="B27" s="31">
        <v>16</v>
      </c>
      <c r="C27" s="31" t="s">
        <v>113</v>
      </c>
      <c r="D27" s="31" t="s">
        <v>6</v>
      </c>
      <c r="E27" s="31" t="s">
        <v>85</v>
      </c>
      <c r="F27" s="32" t="s">
        <v>72</v>
      </c>
      <c r="G27" s="35">
        <v>0.0008645833333302821</v>
      </c>
      <c r="H27" s="35">
        <v>0.013047453703701972</v>
      </c>
      <c r="I27" s="35">
        <v>0.0008715277777777697</v>
      </c>
      <c r="J27" s="35" t="s">
        <v>10</v>
      </c>
      <c r="K27" s="35"/>
      <c r="L27" s="35"/>
      <c r="M27" s="35"/>
      <c r="N27" s="35"/>
      <c r="O27" s="36"/>
      <c r="P27" s="35" t="s">
        <v>10</v>
      </c>
      <c r="Q27" s="37"/>
    </row>
    <row r="28" spans="1:17" s="59" customFormat="1" ht="21.75" customHeight="1">
      <c r="A28" s="54"/>
      <c r="B28" s="55">
        <v>18</v>
      </c>
      <c r="C28" s="55" t="s">
        <v>37</v>
      </c>
      <c r="D28" s="55" t="s">
        <v>29</v>
      </c>
      <c r="E28" s="55" t="s">
        <v>114</v>
      </c>
      <c r="F28" s="55" t="s">
        <v>72</v>
      </c>
      <c r="G28" s="56">
        <v>0.0008263888888846438</v>
      </c>
      <c r="H28" s="56">
        <v>0.012285879629627794</v>
      </c>
      <c r="I28" s="56">
        <v>0.0008344907407407121</v>
      </c>
      <c r="J28" s="56">
        <v>0.012361111111111045</v>
      </c>
      <c r="K28" s="56">
        <v>0.004474537037037152</v>
      </c>
      <c r="L28" s="56" t="s">
        <v>10</v>
      </c>
      <c r="M28" s="56"/>
      <c r="N28" s="56"/>
      <c r="O28" s="57"/>
      <c r="P28" s="56" t="s">
        <v>10</v>
      </c>
      <c r="Q28" s="58"/>
    </row>
    <row r="29" spans="1:17" s="38" customFormat="1" ht="21.75" customHeight="1">
      <c r="A29" s="33"/>
      <c r="B29" s="31">
        <v>21</v>
      </c>
      <c r="C29" s="31" t="s">
        <v>30</v>
      </c>
      <c r="D29" s="31" t="s">
        <v>31</v>
      </c>
      <c r="E29" s="31" t="s">
        <v>115</v>
      </c>
      <c r="F29" s="32" t="s">
        <v>72</v>
      </c>
      <c r="G29" s="35">
        <v>0.0008622685185126766</v>
      </c>
      <c r="H29" s="35">
        <v>0.012629629629627215</v>
      </c>
      <c r="I29" s="35">
        <v>0.0008483796296293589</v>
      </c>
      <c r="J29" s="35">
        <v>0.012826388888888762</v>
      </c>
      <c r="K29" s="35">
        <v>0.004086805555555628</v>
      </c>
      <c r="L29" s="35" t="s">
        <v>10</v>
      </c>
      <c r="M29" s="35"/>
      <c r="N29" s="35"/>
      <c r="O29" s="36"/>
      <c r="P29" s="35" t="s">
        <v>10</v>
      </c>
      <c r="Q29" s="37"/>
    </row>
    <row r="30" spans="1:17" s="59" customFormat="1" ht="21.75" customHeight="1">
      <c r="A30" s="54"/>
      <c r="B30" s="55">
        <v>23</v>
      </c>
      <c r="C30" s="55" t="s">
        <v>32</v>
      </c>
      <c r="D30" s="55" t="s">
        <v>33</v>
      </c>
      <c r="E30" s="55" t="s">
        <v>116</v>
      </c>
      <c r="F30" s="55" t="s">
        <v>72</v>
      </c>
      <c r="G30" s="56">
        <v>0.000847222222215338</v>
      </c>
      <c r="H30" s="56" t="s">
        <v>10</v>
      </c>
      <c r="I30" s="56"/>
      <c r="J30" s="56"/>
      <c r="K30" s="56"/>
      <c r="L30" s="56"/>
      <c r="M30" s="56"/>
      <c r="N30" s="56"/>
      <c r="O30" s="60"/>
      <c r="P30" s="56" t="s">
        <v>10</v>
      </c>
      <c r="Q30" s="58"/>
    </row>
    <row r="31" spans="1:17" s="38" customFormat="1" ht="21.75" customHeight="1">
      <c r="A31" s="33"/>
      <c r="B31" s="31"/>
      <c r="C31" s="31"/>
      <c r="D31" s="31"/>
      <c r="E31" s="31"/>
      <c r="F31" s="32"/>
      <c r="G31" s="35"/>
      <c r="H31" s="35"/>
      <c r="I31" s="35"/>
      <c r="J31" s="35"/>
      <c r="K31" s="35"/>
      <c r="L31" s="35"/>
      <c r="M31" s="35"/>
      <c r="N31" s="35"/>
      <c r="O31" s="39"/>
      <c r="P31" s="35"/>
      <c r="Q31" s="37"/>
    </row>
    <row r="32" spans="1:17" s="59" customFormat="1" ht="21.75" customHeight="1">
      <c r="A32" s="54">
        <v>1</v>
      </c>
      <c r="B32" s="55">
        <v>28</v>
      </c>
      <c r="C32" s="55" t="s">
        <v>60</v>
      </c>
      <c r="D32" s="55" t="s">
        <v>117</v>
      </c>
      <c r="E32" s="55" t="s">
        <v>118</v>
      </c>
      <c r="F32" s="55" t="s">
        <v>73</v>
      </c>
      <c r="G32" s="56">
        <v>0.0008564814814815414</v>
      </c>
      <c r="H32" s="56">
        <v>0.01229629629629625</v>
      </c>
      <c r="I32" s="56">
        <v>0.0008252314814813921</v>
      </c>
      <c r="J32" s="56">
        <v>0.012417824074074102</v>
      </c>
      <c r="K32" s="56">
        <v>0.003942129629629587</v>
      </c>
      <c r="L32" s="56">
        <v>0.003930555555555659</v>
      </c>
      <c r="M32" s="56">
        <v>0.008310185185185004</v>
      </c>
      <c r="N32" s="56">
        <f t="shared" si="0"/>
        <v>0.042578703703703535</v>
      </c>
      <c r="O32" s="61"/>
      <c r="P32" s="56">
        <f aca="true" t="shared" si="3" ref="P32:P37">SUM(N32,O32)</f>
        <v>0.042578703703703535</v>
      </c>
      <c r="Q32" s="58">
        <f>P32-$P$32</f>
        <v>0</v>
      </c>
    </row>
    <row r="33" spans="1:17" s="38" customFormat="1" ht="21.75" customHeight="1">
      <c r="A33" s="33">
        <v>2</v>
      </c>
      <c r="B33" s="31">
        <v>27</v>
      </c>
      <c r="C33" s="31" t="s">
        <v>119</v>
      </c>
      <c r="D33" s="31" t="s">
        <v>120</v>
      </c>
      <c r="E33" s="31" t="s">
        <v>121</v>
      </c>
      <c r="F33" s="32" t="s">
        <v>73</v>
      </c>
      <c r="G33" s="35">
        <v>0.0008472222222222214</v>
      </c>
      <c r="H33" s="35">
        <v>0.012482638888888897</v>
      </c>
      <c r="I33" s="35">
        <v>0.0008344907407408231</v>
      </c>
      <c r="J33" s="35">
        <v>0.012628472222222298</v>
      </c>
      <c r="K33" s="35">
        <v>0.00389699074074068</v>
      </c>
      <c r="L33" s="35">
        <v>0.003928240740740607</v>
      </c>
      <c r="M33" s="35">
        <v>0.008349537037037003</v>
      </c>
      <c r="N33" s="35">
        <f t="shared" si="0"/>
        <v>0.04296759259259253</v>
      </c>
      <c r="O33" s="40"/>
      <c r="P33" s="35">
        <f t="shared" si="3"/>
        <v>0.04296759259259253</v>
      </c>
      <c r="Q33" s="37">
        <f>P33-$P$32</f>
        <v>0.0003888888888889941</v>
      </c>
    </row>
    <row r="34" spans="1:17" s="59" customFormat="1" ht="21.75" customHeight="1">
      <c r="A34" s="54">
        <v>3</v>
      </c>
      <c r="B34" s="55">
        <v>30</v>
      </c>
      <c r="C34" s="55" t="s">
        <v>122</v>
      </c>
      <c r="D34" s="55" t="s">
        <v>8</v>
      </c>
      <c r="E34" s="55" t="s">
        <v>123</v>
      </c>
      <c r="F34" s="55" t="s">
        <v>73</v>
      </c>
      <c r="G34" s="56">
        <v>0.0008564814814815414</v>
      </c>
      <c r="H34" s="56">
        <v>0.012834490740740723</v>
      </c>
      <c r="I34" s="56">
        <v>0.000836805555555542</v>
      </c>
      <c r="J34" s="56">
        <v>0.012865740740740761</v>
      </c>
      <c r="K34" s="56">
        <v>0.004090277777777818</v>
      </c>
      <c r="L34" s="56">
        <v>0.004129629629629594</v>
      </c>
      <c r="M34" s="56">
        <v>0.008678240740740528</v>
      </c>
      <c r="N34" s="56">
        <f t="shared" si="0"/>
        <v>0.04429166666666651</v>
      </c>
      <c r="O34" s="61"/>
      <c r="P34" s="56">
        <f t="shared" si="3"/>
        <v>0.04429166666666651</v>
      </c>
      <c r="Q34" s="58">
        <f>P34-$P$32</f>
        <v>0.0017129629629629717</v>
      </c>
    </row>
    <row r="35" spans="1:17" s="38" customFormat="1" ht="21.75" customHeight="1">
      <c r="A35" s="33">
        <v>4</v>
      </c>
      <c r="B35" s="31">
        <v>29</v>
      </c>
      <c r="C35" s="31" t="s">
        <v>58</v>
      </c>
      <c r="D35" s="31" t="s">
        <v>59</v>
      </c>
      <c r="E35" s="31" t="s">
        <v>124</v>
      </c>
      <c r="F35" s="32" t="s">
        <v>73</v>
      </c>
      <c r="G35" s="35">
        <v>0.0008622685185191159</v>
      </c>
      <c r="H35" s="35">
        <v>0.013170138888888738</v>
      </c>
      <c r="I35" s="35">
        <v>0.0008680555555555802</v>
      </c>
      <c r="J35" s="35">
        <v>0.013218750000000501</v>
      </c>
      <c r="K35" s="35">
        <v>0.0043009259259260135</v>
      </c>
      <c r="L35" s="35">
        <v>0.004483796296296361</v>
      </c>
      <c r="M35" s="35">
        <v>0.009283564814814182</v>
      </c>
      <c r="N35" s="35">
        <f t="shared" si="0"/>
        <v>0.04618750000000049</v>
      </c>
      <c r="O35" s="40"/>
      <c r="P35" s="35">
        <f t="shared" si="3"/>
        <v>0.04618750000000049</v>
      </c>
      <c r="Q35" s="37">
        <f>P35-$P$32</f>
        <v>0.0036087962962969566</v>
      </c>
    </row>
    <row r="36" spans="1:17" s="59" customFormat="1" ht="21.75" customHeight="1">
      <c r="A36" s="54">
        <v>5</v>
      </c>
      <c r="B36" s="55">
        <v>32</v>
      </c>
      <c r="C36" s="55" t="s">
        <v>125</v>
      </c>
      <c r="D36" s="55" t="s">
        <v>4</v>
      </c>
      <c r="E36" s="55" t="s">
        <v>126</v>
      </c>
      <c r="F36" s="55" t="s">
        <v>73</v>
      </c>
      <c r="G36" s="56">
        <v>0.0009004629629638661</v>
      </c>
      <c r="H36" s="56">
        <v>0.013730324074073819</v>
      </c>
      <c r="I36" s="56">
        <v>0.0009282407407410487</v>
      </c>
      <c r="J36" s="56">
        <v>0.014111111111110963</v>
      </c>
      <c r="K36" s="56">
        <v>0.004674768518518557</v>
      </c>
      <c r="L36" s="56">
        <v>0.004688657407407537</v>
      </c>
      <c r="M36" s="56">
        <v>0.010317129629629607</v>
      </c>
      <c r="N36" s="56">
        <f t="shared" si="0"/>
        <v>0.0493506944444454</v>
      </c>
      <c r="O36" s="61"/>
      <c r="P36" s="56">
        <f t="shared" si="3"/>
        <v>0.0493506944444454</v>
      </c>
      <c r="Q36" s="58">
        <f>P36-$P$32</f>
        <v>0.006771990740741862</v>
      </c>
    </row>
    <row r="37" spans="1:17" s="4" customFormat="1" ht="21.75" customHeight="1">
      <c r="A37" s="33">
        <v>6</v>
      </c>
      <c r="B37" s="31">
        <v>31</v>
      </c>
      <c r="C37" s="31" t="s">
        <v>127</v>
      </c>
      <c r="D37" s="31" t="s">
        <v>128</v>
      </c>
      <c r="E37" s="31" t="s">
        <v>129</v>
      </c>
      <c r="F37" s="32" t="s">
        <v>73</v>
      </c>
      <c r="G37" s="35">
        <v>0.0009016203703708925</v>
      </c>
      <c r="H37" s="35">
        <v>0.013769675925925928</v>
      </c>
      <c r="I37" s="35">
        <v>0.0008946759259258474</v>
      </c>
      <c r="J37" s="35">
        <v>0.01910300925925934</v>
      </c>
      <c r="K37" s="35">
        <v>0.004403935185185226</v>
      </c>
      <c r="L37" s="35">
        <v>0.0043553240740740184</v>
      </c>
      <c r="M37" s="35">
        <v>0.00938310185185176</v>
      </c>
      <c r="N37" s="35">
        <f t="shared" si="0"/>
        <v>0.052811342592593014</v>
      </c>
      <c r="O37" s="40"/>
      <c r="P37" s="35">
        <f t="shared" si="3"/>
        <v>0.052811342592593014</v>
      </c>
      <c r="Q37" s="37">
        <f>P37-$P$32</f>
        <v>0.010232638888889478</v>
      </c>
    </row>
    <row r="38" spans="1:17" s="62" customFormat="1" ht="21.75" customHeight="1">
      <c r="A38" s="54"/>
      <c r="B38" s="55">
        <v>33</v>
      </c>
      <c r="C38" s="55" t="s">
        <v>130</v>
      </c>
      <c r="D38" s="55" t="s">
        <v>131</v>
      </c>
      <c r="E38" s="55" t="s">
        <v>93</v>
      </c>
      <c r="F38" s="55" t="s">
        <v>73</v>
      </c>
      <c r="G38" s="56">
        <v>0.0009386574074078391</v>
      </c>
      <c r="H38" s="56">
        <v>0.014695601851852147</v>
      </c>
      <c r="I38" s="56">
        <v>0.000931712962962683</v>
      </c>
      <c r="J38" s="56">
        <v>0.02245717592592611</v>
      </c>
      <c r="K38" s="56" t="s">
        <v>10</v>
      </c>
      <c r="L38" s="56"/>
      <c r="M38" s="56"/>
      <c r="N38" s="56"/>
      <c r="O38" s="61"/>
      <c r="P38" s="56" t="s">
        <v>10</v>
      </c>
      <c r="Q38" s="58"/>
    </row>
    <row r="39" spans="1:17" s="4" customFormat="1" ht="21.75" customHeight="1">
      <c r="A39" s="33"/>
      <c r="B39" s="31"/>
      <c r="C39" s="31"/>
      <c r="D39" s="31"/>
      <c r="E39" s="31"/>
      <c r="F39" s="32"/>
      <c r="G39" s="35"/>
      <c r="H39" s="35"/>
      <c r="I39" s="35"/>
      <c r="J39" s="35"/>
      <c r="K39" s="35"/>
      <c r="L39" s="35"/>
      <c r="M39" s="35"/>
      <c r="N39" s="35"/>
      <c r="O39" s="40"/>
      <c r="P39" s="35"/>
      <c r="Q39" s="37"/>
    </row>
    <row r="40" spans="1:17" s="34" customFormat="1" ht="21.75" customHeight="1">
      <c r="A40" s="54">
        <v>1</v>
      </c>
      <c r="B40" s="55">
        <v>35</v>
      </c>
      <c r="C40" s="55" t="s">
        <v>62</v>
      </c>
      <c r="D40" s="55" t="s">
        <v>63</v>
      </c>
      <c r="E40" s="55" t="s">
        <v>132</v>
      </c>
      <c r="F40" s="56" t="s">
        <v>9</v>
      </c>
      <c r="G40" s="56">
        <v>0.0008206018518518432</v>
      </c>
      <c r="H40" s="56">
        <v>0.012599537037036979</v>
      </c>
      <c r="I40" s="56">
        <v>0.0008217592592593137</v>
      </c>
      <c r="J40" s="56">
        <v>0.012430555555555611</v>
      </c>
      <c r="K40" s="56">
        <v>0.00389467592592585</v>
      </c>
      <c r="L40" s="56">
        <v>0.0038530092592593546</v>
      </c>
      <c r="M40" s="56">
        <v>0.008091435185185292</v>
      </c>
      <c r="N40" s="56">
        <f t="shared" si="0"/>
        <v>0.04251157407407424</v>
      </c>
      <c r="O40" s="61"/>
      <c r="P40" s="56">
        <f>SUM(N40,O40)</f>
        <v>0.04251157407407424</v>
      </c>
      <c r="Q40" s="58">
        <f>P40-$P$40</f>
        <v>0</v>
      </c>
    </row>
    <row r="41" spans="1:17" s="41" customFormat="1" ht="21.75" customHeight="1">
      <c r="A41" s="33">
        <v>2</v>
      </c>
      <c r="B41" s="31">
        <v>34</v>
      </c>
      <c r="C41" s="31" t="s">
        <v>61</v>
      </c>
      <c r="D41" s="31" t="s">
        <v>133</v>
      </c>
      <c r="E41" s="31" t="s">
        <v>132</v>
      </c>
      <c r="F41" s="35" t="s">
        <v>9</v>
      </c>
      <c r="G41" s="35">
        <v>0.0008229166666665622</v>
      </c>
      <c r="H41" s="35">
        <v>0.012365740740740816</v>
      </c>
      <c r="I41" s="35">
        <v>0.0008229166666666732</v>
      </c>
      <c r="J41" s="35">
        <v>0.012607638888888939</v>
      </c>
      <c r="K41" s="35">
        <v>0.00392708333333347</v>
      </c>
      <c r="L41" s="35">
        <v>0.0038807870370369812</v>
      </c>
      <c r="M41" s="35">
        <v>0.008120370370370278</v>
      </c>
      <c r="N41" s="35">
        <f t="shared" si="0"/>
        <v>0.04254745370370372</v>
      </c>
      <c r="O41" s="40"/>
      <c r="P41" s="35">
        <f>SUM(N41,O41)</f>
        <v>0.04254745370370372</v>
      </c>
      <c r="Q41" s="37">
        <f>P41-$P$40</f>
        <v>3.5879629629476106E-05</v>
      </c>
    </row>
    <row r="42" spans="1:17" s="34" customFormat="1" ht="21.75" customHeight="1">
      <c r="A42" s="54">
        <v>3</v>
      </c>
      <c r="B42" s="55">
        <v>37</v>
      </c>
      <c r="C42" s="55" t="s">
        <v>71</v>
      </c>
      <c r="D42" s="55" t="s">
        <v>134</v>
      </c>
      <c r="E42" s="55" t="s">
        <v>135</v>
      </c>
      <c r="F42" s="56" t="s">
        <v>9</v>
      </c>
      <c r="G42" s="56">
        <v>0.0008831018518518086</v>
      </c>
      <c r="H42" s="56">
        <v>0.01328240740740727</v>
      </c>
      <c r="I42" s="56">
        <v>0.0008692129629629397</v>
      </c>
      <c r="J42" s="56">
        <v>0.013396990740740633</v>
      </c>
      <c r="K42" s="56">
        <v>0.004406249999999945</v>
      </c>
      <c r="L42" s="56">
        <v>0.004289351851851975</v>
      </c>
      <c r="M42" s="56">
        <v>0.009449074074073915</v>
      </c>
      <c r="N42" s="56">
        <f t="shared" si="0"/>
        <v>0.04657638888888849</v>
      </c>
      <c r="O42" s="57"/>
      <c r="P42" s="56">
        <f>SUM(N42,O42)</f>
        <v>0.04657638888888849</v>
      </c>
      <c r="Q42" s="58">
        <f>P42-$P$40</f>
        <v>0.004064814814814244</v>
      </c>
    </row>
    <row r="43" spans="1:17" s="41" customFormat="1" ht="21.75" customHeight="1">
      <c r="A43" s="33">
        <v>4</v>
      </c>
      <c r="B43" s="31">
        <v>36</v>
      </c>
      <c r="C43" s="31" t="s">
        <v>66</v>
      </c>
      <c r="D43" s="31" t="s">
        <v>67</v>
      </c>
      <c r="E43" s="31" t="s">
        <v>136</v>
      </c>
      <c r="F43" s="35" t="s">
        <v>9</v>
      </c>
      <c r="G43" s="35">
        <v>0.0008668981481476656</v>
      </c>
      <c r="H43" s="35">
        <v>0.012960648148147569</v>
      </c>
      <c r="I43" s="35">
        <v>0.0008541666666661563</v>
      </c>
      <c r="J43" s="35">
        <v>0.013565972222222555</v>
      </c>
      <c r="K43" s="35">
        <v>0.004543981481481607</v>
      </c>
      <c r="L43" s="35">
        <v>0.004579861111111083</v>
      </c>
      <c r="M43" s="35">
        <v>0.009940972222222566</v>
      </c>
      <c r="N43" s="35">
        <f t="shared" si="0"/>
        <v>0.0473124999999992</v>
      </c>
      <c r="O43" s="36"/>
      <c r="P43" s="35">
        <f>SUM(N43,O43)</f>
        <v>0.0473124999999992</v>
      </c>
      <c r="Q43" s="37">
        <f>P43-$P$40</f>
        <v>0.004800925925924959</v>
      </c>
    </row>
    <row r="44" spans="1:17" s="34" customFormat="1" ht="21.75" customHeight="1">
      <c r="A44" s="54"/>
      <c r="B44" s="55">
        <v>38</v>
      </c>
      <c r="C44" s="55" t="s">
        <v>137</v>
      </c>
      <c r="D44" s="55" t="s">
        <v>138</v>
      </c>
      <c r="E44" s="55" t="s">
        <v>139</v>
      </c>
      <c r="F44" s="56" t="s">
        <v>9</v>
      </c>
      <c r="G44" s="56">
        <v>0.0013773148148151781</v>
      </c>
      <c r="H44" s="56" t="s">
        <v>10</v>
      </c>
      <c r="I44" s="56"/>
      <c r="J44" s="56"/>
      <c r="K44" s="56"/>
      <c r="L44" s="56"/>
      <c r="M44" s="56"/>
      <c r="N44" s="56"/>
      <c r="O44" s="57"/>
      <c r="P44" s="56" t="s">
        <v>10</v>
      </c>
      <c r="Q44" s="58"/>
    </row>
    <row r="45" spans="1:17" s="41" customFormat="1" ht="21.75" customHeight="1">
      <c r="A45" s="33"/>
      <c r="B45" s="31"/>
      <c r="C45" s="31"/>
      <c r="D45" s="31"/>
      <c r="E45" s="31"/>
      <c r="F45" s="35"/>
      <c r="G45" s="35"/>
      <c r="H45" s="35"/>
      <c r="I45" s="35"/>
      <c r="J45" s="35"/>
      <c r="K45" s="35"/>
      <c r="L45" s="35"/>
      <c r="M45" s="35"/>
      <c r="N45" s="35"/>
      <c r="O45" s="36"/>
      <c r="P45" s="35"/>
      <c r="Q45" s="37"/>
    </row>
    <row r="46" spans="1:17" s="34" customFormat="1" ht="21.75" customHeight="1">
      <c r="A46" s="54">
        <v>1</v>
      </c>
      <c r="B46" s="55">
        <v>39</v>
      </c>
      <c r="C46" s="55" t="s">
        <v>140</v>
      </c>
      <c r="D46" s="55" t="s">
        <v>141</v>
      </c>
      <c r="E46" s="55" t="s">
        <v>142</v>
      </c>
      <c r="F46" s="56" t="s">
        <v>178</v>
      </c>
      <c r="G46" s="56">
        <v>0.0008229166666666732</v>
      </c>
      <c r="H46" s="56">
        <v>0.012571759259259241</v>
      </c>
      <c r="I46" s="56">
        <v>0.0008356481481481826</v>
      </c>
      <c r="J46" s="56">
        <v>0.012696759259259283</v>
      </c>
      <c r="K46" s="56">
        <v>0.004083333333333328</v>
      </c>
      <c r="L46" s="56">
        <v>0.004074074074074119</v>
      </c>
      <c r="M46" s="56">
        <v>0.008462962962963005</v>
      </c>
      <c r="N46" s="56">
        <f t="shared" si="0"/>
        <v>0.04354745370370383</v>
      </c>
      <c r="O46" s="57"/>
      <c r="P46" s="56">
        <f>SUM(N46,O46)</f>
        <v>0.04354745370370383</v>
      </c>
      <c r="Q46" s="58">
        <f>P46-$P$46</f>
        <v>0</v>
      </c>
    </row>
    <row r="47" spans="1:17" s="38" customFormat="1" ht="21.75" customHeight="1">
      <c r="A47" s="33">
        <v>2</v>
      </c>
      <c r="B47" s="31">
        <v>42</v>
      </c>
      <c r="C47" s="31" t="s">
        <v>143</v>
      </c>
      <c r="D47" s="31" t="s">
        <v>144</v>
      </c>
      <c r="E47" s="31" t="s">
        <v>145</v>
      </c>
      <c r="F47" s="35" t="s">
        <v>178</v>
      </c>
      <c r="G47" s="35">
        <v>0.0008530092592592409</v>
      </c>
      <c r="H47" s="35">
        <v>0.013071759259259186</v>
      </c>
      <c r="I47" s="35">
        <v>0.0008715277777777697</v>
      </c>
      <c r="J47" s="35">
        <v>0.012931712962963027</v>
      </c>
      <c r="K47" s="35">
        <v>0.004121527777777856</v>
      </c>
      <c r="L47" s="35">
        <v>0.004165509259259181</v>
      </c>
      <c r="M47" s="35">
        <v>0.008788194444444453</v>
      </c>
      <c r="N47" s="35">
        <f t="shared" si="0"/>
        <v>0.04480324074074071</v>
      </c>
      <c r="O47" s="36"/>
      <c r="P47" s="35">
        <f>SUM(N47,O47)</f>
        <v>0.04480324074074071</v>
      </c>
      <c r="Q47" s="37">
        <f>P47-$P$46</f>
        <v>0.0012557870370368818</v>
      </c>
    </row>
    <row r="48" spans="1:17" s="59" customFormat="1" ht="21.75" customHeight="1">
      <c r="A48" s="54">
        <v>3</v>
      </c>
      <c r="B48" s="55">
        <v>43</v>
      </c>
      <c r="C48" s="55" t="s">
        <v>70</v>
      </c>
      <c r="D48" s="55" t="s">
        <v>63</v>
      </c>
      <c r="E48" s="55" t="s">
        <v>146</v>
      </c>
      <c r="F48" s="56" t="s">
        <v>178</v>
      </c>
      <c r="G48" s="56">
        <v>0.0009178240740745913</v>
      </c>
      <c r="H48" s="56">
        <v>0.014355324074074471</v>
      </c>
      <c r="I48" s="56">
        <v>0.0009305555555555456</v>
      </c>
      <c r="J48" s="56">
        <v>0.014406249999999954</v>
      </c>
      <c r="K48" s="56">
        <v>0.004609953703703762</v>
      </c>
      <c r="L48" s="56">
        <v>0.004565972222222214</v>
      </c>
      <c r="M48" s="56">
        <v>0.009913194444444495</v>
      </c>
      <c r="N48" s="56">
        <f t="shared" si="0"/>
        <v>0.049699074074075034</v>
      </c>
      <c r="O48" s="57"/>
      <c r="P48" s="56">
        <f>SUM(N48,O48)</f>
        <v>0.049699074074075034</v>
      </c>
      <c r="Q48" s="58">
        <f>P48-$P$46</f>
        <v>0.0061516203703712025</v>
      </c>
    </row>
    <row r="49" spans="1:17" s="38" customFormat="1" ht="21.75" customHeight="1">
      <c r="A49" s="33">
        <v>4</v>
      </c>
      <c r="B49" s="31">
        <v>44</v>
      </c>
      <c r="C49" s="31" t="s">
        <v>147</v>
      </c>
      <c r="D49" s="31" t="s">
        <v>148</v>
      </c>
      <c r="E49" s="31" t="s">
        <v>149</v>
      </c>
      <c r="F49" s="35" t="s">
        <v>178</v>
      </c>
      <c r="G49" s="35">
        <v>0.0009039351851850563</v>
      </c>
      <c r="H49" s="35">
        <v>0.013984953703704561</v>
      </c>
      <c r="I49" s="35">
        <v>0.000893518518518488</v>
      </c>
      <c r="J49" s="35">
        <v>0.014878472222222272</v>
      </c>
      <c r="K49" s="35">
        <v>0.004733796296296333</v>
      </c>
      <c r="L49" s="35">
        <v>0.0045023148148147785</v>
      </c>
      <c r="M49" s="35">
        <v>0.009964120370370422</v>
      </c>
      <c r="N49" s="35">
        <f t="shared" si="0"/>
        <v>0.04986111111111191</v>
      </c>
      <c r="O49" s="36"/>
      <c r="P49" s="35">
        <f>SUM(N49,O49)</f>
        <v>0.04986111111111191</v>
      </c>
      <c r="Q49" s="37">
        <f>P49-$P$46</f>
        <v>0.00631365740740808</v>
      </c>
    </row>
    <row r="50" spans="1:17" s="63" customFormat="1" ht="21.75" customHeight="1">
      <c r="A50" s="54">
        <v>5</v>
      </c>
      <c r="B50" s="55">
        <v>41</v>
      </c>
      <c r="C50" s="55" t="s">
        <v>68</v>
      </c>
      <c r="D50" s="55" t="s">
        <v>5</v>
      </c>
      <c r="E50" s="55" t="s">
        <v>150</v>
      </c>
      <c r="F50" s="56" t="s">
        <v>178</v>
      </c>
      <c r="G50" s="56">
        <v>0.0008715277777773256</v>
      </c>
      <c r="H50" s="56">
        <v>0.01409606481481529</v>
      </c>
      <c r="I50" s="56">
        <v>0.0009016203703703374</v>
      </c>
      <c r="J50" s="56">
        <v>0.018880787037036995</v>
      </c>
      <c r="K50" s="56">
        <v>0.00447685185185176</v>
      </c>
      <c r="L50" s="56">
        <v>0.004471064814814851</v>
      </c>
      <c r="M50" s="56">
        <v>0.009572916666666598</v>
      </c>
      <c r="N50" s="56">
        <f t="shared" si="0"/>
        <v>0.053270833333333156</v>
      </c>
      <c r="O50" s="55"/>
      <c r="P50" s="56">
        <f>SUM(N50,O50)</f>
        <v>0.053270833333333156</v>
      </c>
      <c r="Q50" s="58">
        <f>P50-$P$46</f>
        <v>0.009723379629629325</v>
      </c>
    </row>
    <row r="51" spans="1:17" ht="21.75" customHeight="1">
      <c r="A51" s="32"/>
      <c r="B51" s="31">
        <v>40</v>
      </c>
      <c r="C51" s="31" t="s">
        <v>151</v>
      </c>
      <c r="D51" s="31" t="s">
        <v>152</v>
      </c>
      <c r="E51" s="31" t="s">
        <v>153</v>
      </c>
      <c r="F51" s="35" t="s">
        <v>178</v>
      </c>
      <c r="G51" s="35">
        <v>0.0009201388888888662</v>
      </c>
      <c r="H51" s="35">
        <v>0.018877314814814916</v>
      </c>
      <c r="I51" s="35" t="s">
        <v>10</v>
      </c>
      <c r="J51" s="35"/>
      <c r="K51" s="35"/>
      <c r="L51" s="35"/>
      <c r="M51" s="35"/>
      <c r="N51" s="35"/>
      <c r="O51" s="32"/>
      <c r="P51" s="35" t="s">
        <v>10</v>
      </c>
      <c r="Q51" s="32"/>
    </row>
    <row r="52" spans="1:17" s="64" customFormat="1" ht="21.75" customHeight="1">
      <c r="A52" s="55"/>
      <c r="B52" s="55">
        <v>45</v>
      </c>
      <c r="C52" s="55" t="s">
        <v>154</v>
      </c>
      <c r="D52" s="55" t="s">
        <v>155</v>
      </c>
      <c r="E52" s="55" t="s">
        <v>156</v>
      </c>
      <c r="F52" s="56" t="s">
        <v>178</v>
      </c>
      <c r="G52" s="56">
        <v>0.0008784722222225927</v>
      </c>
      <c r="H52" s="56">
        <v>0.014105324074074388</v>
      </c>
      <c r="I52" s="56">
        <v>0.0009143518518518468</v>
      </c>
      <c r="J52" s="56" t="s">
        <v>10</v>
      </c>
      <c r="K52" s="56"/>
      <c r="L52" s="56"/>
      <c r="M52" s="56"/>
      <c r="N52" s="56"/>
      <c r="O52" s="55"/>
      <c r="P52" s="56" t="s">
        <v>10</v>
      </c>
      <c r="Q52" s="55"/>
    </row>
    <row r="53" spans="1:17" ht="21.75" customHeight="1">
      <c r="A53" s="32"/>
      <c r="B53" s="31">
        <v>46</v>
      </c>
      <c r="C53" s="31" t="s">
        <v>157</v>
      </c>
      <c r="D53" s="31" t="s">
        <v>158</v>
      </c>
      <c r="E53" s="31" t="s">
        <v>159</v>
      </c>
      <c r="F53" s="35" t="s">
        <v>178</v>
      </c>
      <c r="G53" s="35">
        <v>0.0009351851851849835</v>
      </c>
      <c r="H53" s="35">
        <v>0.01686458333333407</v>
      </c>
      <c r="I53" s="35">
        <v>0.0009270833333333561</v>
      </c>
      <c r="J53" s="35" t="s">
        <v>10</v>
      </c>
      <c r="K53" s="35"/>
      <c r="L53" s="35"/>
      <c r="M53" s="35"/>
      <c r="N53" s="35"/>
      <c r="O53" s="32"/>
      <c r="P53" s="35" t="s">
        <v>10</v>
      </c>
      <c r="Q53" s="32"/>
    </row>
    <row r="54" spans="1:17" s="64" customFormat="1" ht="21.75" customHeight="1">
      <c r="A54" s="55"/>
      <c r="B54" s="55">
        <v>47</v>
      </c>
      <c r="C54" s="55" t="s">
        <v>56</v>
      </c>
      <c r="D54" s="55" t="s">
        <v>160</v>
      </c>
      <c r="E54" s="55" t="s">
        <v>161</v>
      </c>
      <c r="F54" s="56" t="s">
        <v>178</v>
      </c>
      <c r="G54" s="56">
        <v>0.0009027777777780299</v>
      </c>
      <c r="H54" s="56">
        <v>0.013820601851853076</v>
      </c>
      <c r="I54" s="56" t="s">
        <v>10</v>
      </c>
      <c r="J54" s="56"/>
      <c r="K54" s="56"/>
      <c r="L54" s="56"/>
      <c r="M54" s="56"/>
      <c r="N54" s="56"/>
      <c r="O54" s="55"/>
      <c r="P54" s="56" t="s">
        <v>10</v>
      </c>
      <c r="Q54" s="55"/>
    </row>
    <row r="55" spans="1:17" ht="21.75" customHeight="1">
      <c r="A55" s="32"/>
      <c r="B55" s="31">
        <v>48</v>
      </c>
      <c r="C55" s="31" t="s">
        <v>162</v>
      </c>
      <c r="D55" s="31" t="s">
        <v>163</v>
      </c>
      <c r="E55" s="31" t="s">
        <v>164</v>
      </c>
      <c r="F55" s="35" t="s">
        <v>178</v>
      </c>
      <c r="G55" s="35">
        <v>0.0009108796296293242</v>
      </c>
      <c r="H55" s="35">
        <v>0.013607638888889495</v>
      </c>
      <c r="I55" s="35">
        <v>0.0009062499999999973</v>
      </c>
      <c r="J55" s="35">
        <v>0.0140162037037036</v>
      </c>
      <c r="K55" s="35">
        <v>0.004442129629629643</v>
      </c>
      <c r="L55" s="35">
        <v>0.004951388888888908</v>
      </c>
      <c r="M55" s="35" t="s">
        <v>10</v>
      </c>
      <c r="N55" s="35"/>
      <c r="O55" s="32"/>
      <c r="P55" s="35" t="s">
        <v>10</v>
      </c>
      <c r="Q55" s="32"/>
    </row>
    <row r="56" spans="1:17" ht="14.25">
      <c r="A56" s="15"/>
      <c r="B56" s="15"/>
      <c r="C56" s="16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6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6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6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mergeCells count="9">
    <mergeCell ref="Q2:Q4"/>
    <mergeCell ref="E2:E4"/>
    <mergeCell ref="F2:F4"/>
    <mergeCell ref="G2:M3"/>
    <mergeCell ref="N2:P3"/>
    <mergeCell ref="A2:A4"/>
    <mergeCell ref="B2:B4"/>
    <mergeCell ref="C2:C4"/>
    <mergeCell ref="D2:D4"/>
  </mergeCells>
  <dataValidations count="1">
    <dataValidation allowBlank="1" showInputMessage="1" showErrorMessage="1" imeMode="hiragana" sqref="C32:E39 E5:E31 C5 D5:D27 C47:E50 C9:C27 C28:D31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="75" zoomScaleNormal="75" workbookViewId="0" topLeftCell="A1">
      <selection activeCell="O2" sqref="O2"/>
    </sheetView>
  </sheetViews>
  <sheetFormatPr defaultColWidth="9.00390625" defaultRowHeight="13.5"/>
  <cols>
    <col min="2" max="15" width="11.125" style="0" customWidth="1"/>
  </cols>
  <sheetData>
    <row r="1" spans="1:15" ht="18.75">
      <c r="A1" s="17" t="s">
        <v>13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18" t="s">
        <v>20</v>
      </c>
      <c r="I1" s="18" t="s">
        <v>21</v>
      </c>
      <c r="J1" s="18" t="s">
        <v>22</v>
      </c>
      <c r="K1" s="18" t="s">
        <v>23</v>
      </c>
      <c r="L1" s="19" t="s">
        <v>24</v>
      </c>
      <c r="M1" s="19" t="s">
        <v>25</v>
      </c>
      <c r="N1" s="19" t="s">
        <v>26</v>
      </c>
      <c r="O1" s="19" t="s">
        <v>27</v>
      </c>
    </row>
    <row r="2" spans="1:17" ht="14.25">
      <c r="A2" s="20">
        <v>1</v>
      </c>
      <c r="B2" s="21">
        <v>0.5416666666666666</v>
      </c>
      <c r="C2" s="21">
        <v>0.5425405092592592</v>
      </c>
      <c r="D2" s="21">
        <v>0</v>
      </c>
      <c r="E2" s="21">
        <v>0</v>
      </c>
      <c r="F2" s="21">
        <v>0.6270833333333333</v>
      </c>
      <c r="G2" s="21">
        <v>0.6279409722222222</v>
      </c>
      <c r="H2" s="22">
        <v>0.782638888888889</v>
      </c>
      <c r="I2" s="22">
        <v>0.7990011574074075</v>
      </c>
      <c r="J2" s="22">
        <v>0.8395833333333332</v>
      </c>
      <c r="K2" s="22">
        <v>0.8436701388888889</v>
      </c>
      <c r="L2" s="22">
        <v>0.9159722222222223</v>
      </c>
      <c r="M2" s="22">
        <v>0.92003125</v>
      </c>
      <c r="N2" s="22">
        <v>0.9625</v>
      </c>
      <c r="O2" s="22">
        <v>0.9706724537037038</v>
      </c>
      <c r="Q2">
        <v>1</v>
      </c>
    </row>
    <row r="3" spans="1:17" ht="14.25">
      <c r="A3" s="20">
        <v>2</v>
      </c>
      <c r="B3" s="21">
        <v>0.5423611111111112</v>
      </c>
      <c r="C3" s="21">
        <v>0.5432407407407408</v>
      </c>
      <c r="D3" s="21">
        <v>0</v>
      </c>
      <c r="E3" s="21">
        <v>0</v>
      </c>
      <c r="F3" s="21">
        <v>0.6277777777777778</v>
      </c>
      <c r="G3" s="21">
        <v>0.6286504629629629</v>
      </c>
      <c r="H3" s="22">
        <v>0.7833333333333333</v>
      </c>
      <c r="I3" s="22">
        <v>0.7955729166666666</v>
      </c>
      <c r="J3" s="22">
        <v>0.8347222222222223</v>
      </c>
      <c r="K3" s="22">
        <v>0.8387453703703703</v>
      </c>
      <c r="L3" s="22">
        <v>0.9125</v>
      </c>
      <c r="M3" s="22">
        <v>0.9164108796296296</v>
      </c>
      <c r="N3" s="22">
        <v>0.9590277777777777</v>
      </c>
      <c r="O3" s="22">
        <v>0.9670416666666667</v>
      </c>
      <c r="Q3">
        <v>2</v>
      </c>
    </row>
    <row r="4" spans="1:17" ht="14.25">
      <c r="A4" s="20">
        <v>3</v>
      </c>
      <c r="B4" s="21">
        <v>0.5430555555555555</v>
      </c>
      <c r="C4" s="21">
        <v>0.543943287037037</v>
      </c>
      <c r="D4" s="21">
        <v>0</v>
      </c>
      <c r="E4" s="21">
        <v>0</v>
      </c>
      <c r="F4" s="21">
        <v>0.6284722222222222</v>
      </c>
      <c r="G4" s="21">
        <v>0.6293391203703703</v>
      </c>
      <c r="H4" s="22">
        <v>0.7840277777777778</v>
      </c>
      <c r="I4" s="22">
        <v>0.7967916666666667</v>
      </c>
      <c r="J4" s="22">
        <v>0.8368055555555555</v>
      </c>
      <c r="K4" s="22">
        <v>0.8410081018518518</v>
      </c>
      <c r="L4" s="22">
        <v>0.9131944444444445</v>
      </c>
      <c r="M4" s="22">
        <v>0.917275462962963</v>
      </c>
      <c r="N4" s="22">
        <v>0.9597222222222223</v>
      </c>
      <c r="O4" s="22">
        <v>0.968150462962963</v>
      </c>
      <c r="Q4">
        <v>3</v>
      </c>
    </row>
    <row r="5" spans="1:17" ht="14.25">
      <c r="A5" s="20">
        <v>4</v>
      </c>
      <c r="B5" s="21">
        <v>0.5465277777777778</v>
      </c>
      <c r="C5" s="21">
        <v>0.5473912037037038</v>
      </c>
      <c r="D5" s="21">
        <v>0</v>
      </c>
      <c r="E5" s="21">
        <v>0</v>
      </c>
      <c r="F5" s="21"/>
      <c r="G5" s="21"/>
      <c r="H5" s="22"/>
      <c r="I5" s="22"/>
      <c r="J5" s="22"/>
      <c r="K5" s="22"/>
      <c r="L5" s="22"/>
      <c r="M5" s="22"/>
      <c r="N5" s="22"/>
      <c r="O5" s="22"/>
      <c r="Q5">
        <v>4</v>
      </c>
    </row>
    <row r="6" spans="1:17" ht="14.25">
      <c r="A6" s="20">
        <v>5</v>
      </c>
      <c r="B6" s="21">
        <v>0.5472222222222222</v>
      </c>
      <c r="C6" s="21">
        <v>0.5480972222222222</v>
      </c>
      <c r="D6" s="21">
        <v>0</v>
      </c>
      <c r="E6" s="21">
        <v>0</v>
      </c>
      <c r="F6" s="21">
        <v>0.6291666666666667</v>
      </c>
      <c r="G6" s="21">
        <v>0.6300393518518518</v>
      </c>
      <c r="H6" s="22">
        <v>0.7847222222222222</v>
      </c>
      <c r="I6" s="22">
        <v>0.7980960648148149</v>
      </c>
      <c r="J6" s="22">
        <v>0.8381944444444445</v>
      </c>
      <c r="K6" s="22">
        <v>0.8423020833333333</v>
      </c>
      <c r="L6" s="22">
        <v>0.914583333333334</v>
      </c>
      <c r="M6" s="22">
        <v>0.9185289351851852</v>
      </c>
      <c r="N6" s="22">
        <v>0.961111111111111</v>
      </c>
      <c r="O6" s="22">
        <v>0.9691527777777779</v>
      </c>
      <c r="Q6">
        <v>5</v>
      </c>
    </row>
    <row r="7" spans="1:17" ht="14.25">
      <c r="A7" s="20">
        <v>6</v>
      </c>
      <c r="B7" s="21">
        <v>0.547916666666666</v>
      </c>
      <c r="C7" s="21">
        <v>0.5487615740740741</v>
      </c>
      <c r="D7" s="21">
        <v>0</v>
      </c>
      <c r="E7" s="21">
        <v>0</v>
      </c>
      <c r="F7" s="21">
        <v>0.6298611111111111</v>
      </c>
      <c r="G7" s="21">
        <v>0.6307013888888889</v>
      </c>
      <c r="H7" s="22">
        <v>0.7854166666666668</v>
      </c>
      <c r="I7" s="22">
        <v>0.7980057870370371</v>
      </c>
      <c r="J7" s="22">
        <v>0.8375</v>
      </c>
      <c r="K7" s="22">
        <v>0.8415243055555556</v>
      </c>
      <c r="L7" s="22">
        <v>0.9138888888888889</v>
      </c>
      <c r="M7" s="22">
        <v>0.9178599537037037</v>
      </c>
      <c r="N7" s="22">
        <v>0.9604166666666667</v>
      </c>
      <c r="O7" s="22">
        <v>0.968712962962963</v>
      </c>
      <c r="Q7">
        <v>6</v>
      </c>
    </row>
    <row r="8" spans="1:17" ht="14.25">
      <c r="A8" s="20">
        <v>7</v>
      </c>
      <c r="B8" s="21">
        <v>0.548611111111111</v>
      </c>
      <c r="C8" s="21">
        <v>0.5494722222222223</v>
      </c>
      <c r="D8" s="21">
        <v>0</v>
      </c>
      <c r="E8" s="21">
        <v>0</v>
      </c>
      <c r="F8" s="21">
        <v>0.63125</v>
      </c>
      <c r="G8" s="21">
        <v>0.632193287037037</v>
      </c>
      <c r="H8" s="22">
        <v>0.7888888888888889</v>
      </c>
      <c r="I8" s="22">
        <v>0.8010393518518518</v>
      </c>
      <c r="J8" s="22">
        <v>0.8409722222222222</v>
      </c>
      <c r="K8" s="22">
        <v>0.8449050925925926</v>
      </c>
      <c r="L8" s="22">
        <v>0.9173611111111111</v>
      </c>
      <c r="M8" s="22">
        <v>0.9212210648148148</v>
      </c>
      <c r="N8" s="22">
        <v>0.9645833333333332</v>
      </c>
      <c r="O8" s="22">
        <v>0.9724224537037037</v>
      </c>
      <c r="Q8">
        <v>7</v>
      </c>
    </row>
    <row r="9" spans="1:17" ht="14.25">
      <c r="A9" s="20">
        <v>8</v>
      </c>
      <c r="B9" s="21">
        <v>0.549305555555555</v>
      </c>
      <c r="C9" s="21">
        <v>0.550167824074074</v>
      </c>
      <c r="D9" s="21">
        <v>0</v>
      </c>
      <c r="E9" s="21">
        <v>0</v>
      </c>
      <c r="F9" s="21">
        <v>0.6305555555555555</v>
      </c>
      <c r="G9" s="21">
        <v>0.6313865740740741</v>
      </c>
      <c r="H9" s="22">
        <v>0.786805555555556</v>
      </c>
      <c r="I9" s="22">
        <v>0.7988784722222223</v>
      </c>
      <c r="J9" s="22">
        <v>0.8388888888888889</v>
      </c>
      <c r="K9" s="22">
        <v>0.8428333333333334</v>
      </c>
      <c r="L9" s="22">
        <v>0.9152777777777777</v>
      </c>
      <c r="M9" s="22">
        <v>0.9191631944444444</v>
      </c>
      <c r="N9" s="22">
        <v>0.9618055555555555</v>
      </c>
      <c r="O9" s="22">
        <v>0.9697523148148148</v>
      </c>
      <c r="Q9">
        <v>8</v>
      </c>
    </row>
    <row r="10" spans="1:17" ht="14.25">
      <c r="A10" s="20">
        <v>9</v>
      </c>
      <c r="B10" s="21">
        <v>0.549999999999999</v>
      </c>
      <c r="C10" s="21">
        <v>0.5509548611111111</v>
      </c>
      <c r="D10" s="21">
        <v>0</v>
      </c>
      <c r="E10" s="21">
        <v>0</v>
      </c>
      <c r="F10" s="21">
        <v>0.6319444444444444</v>
      </c>
      <c r="G10" s="21">
        <v>0.6328472222222222</v>
      </c>
      <c r="H10" s="22">
        <v>0.787500000000001</v>
      </c>
      <c r="I10" s="22">
        <v>0.8005150462962963</v>
      </c>
      <c r="J10" s="22">
        <v>0.8402777777777778</v>
      </c>
      <c r="K10" s="22">
        <v>0.844537037037037</v>
      </c>
      <c r="L10" s="22">
        <v>0.9166666666666666</v>
      </c>
      <c r="M10" s="22">
        <v>0.9208171296296297</v>
      </c>
      <c r="N10" s="22">
        <v>0.9631944444444445</v>
      </c>
      <c r="O10" s="22">
        <v>0.9717858796296297</v>
      </c>
      <c r="Q10">
        <v>9</v>
      </c>
    </row>
    <row r="11" spans="1:17" ht="14.25">
      <c r="A11" s="20">
        <v>10</v>
      </c>
      <c r="B11" s="21">
        <v>0.550694444444444</v>
      </c>
      <c r="C11" s="21">
        <v>0.5515694444444444</v>
      </c>
      <c r="D11" s="21">
        <v>0</v>
      </c>
      <c r="E11" s="21">
        <v>0</v>
      </c>
      <c r="F11" s="21">
        <v>0.6326388888888889</v>
      </c>
      <c r="G11" s="21">
        <v>0.6334953703703704</v>
      </c>
      <c r="H11" s="22">
        <v>0.7895833333333333</v>
      </c>
      <c r="I11" s="22">
        <v>0.8018912037037037</v>
      </c>
      <c r="J11" s="22">
        <v>0.841666666666667</v>
      </c>
      <c r="K11" s="22">
        <v>0.8457627314814814</v>
      </c>
      <c r="L11" s="22">
        <v>0.918055555555556</v>
      </c>
      <c r="M11" s="22">
        <v>0.921974537037037</v>
      </c>
      <c r="N11" s="22">
        <v>0.9652777777777778</v>
      </c>
      <c r="O11" s="22">
        <v>0.9733449074074074</v>
      </c>
      <c r="Q11">
        <v>10</v>
      </c>
    </row>
    <row r="12" spans="1:17" ht="14.25">
      <c r="A12" s="20">
        <v>11</v>
      </c>
      <c r="B12" s="21">
        <v>0.551388888888888</v>
      </c>
      <c r="C12" s="21">
        <v>0.5522453703703704</v>
      </c>
      <c r="D12" s="21">
        <v>0</v>
      </c>
      <c r="E12" s="21">
        <v>0</v>
      </c>
      <c r="F12" s="21">
        <v>0.633333333333333</v>
      </c>
      <c r="G12" s="21">
        <v>0.6341631944444445</v>
      </c>
      <c r="H12" s="22">
        <v>0.7909722222222223</v>
      </c>
      <c r="I12" s="22">
        <v>0.811486111111111</v>
      </c>
      <c r="J12" s="22">
        <v>0.8520833333333333</v>
      </c>
      <c r="K12" s="22">
        <v>0.8562256944444444</v>
      </c>
      <c r="L12" s="22">
        <v>0.9256944444444444</v>
      </c>
      <c r="M12" s="22">
        <v>0.9295104166666667</v>
      </c>
      <c r="N12" s="22">
        <v>0.9743055555555555</v>
      </c>
      <c r="O12" s="22">
        <v>0.9822557870370371</v>
      </c>
      <c r="Q12">
        <v>11</v>
      </c>
    </row>
    <row r="13" spans="1:17" ht="14.25">
      <c r="A13" s="20">
        <v>12</v>
      </c>
      <c r="B13" s="24"/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Q13">
        <v>12</v>
      </c>
    </row>
    <row r="14" spans="1:17" ht="14.25">
      <c r="A14" s="20">
        <v>13</v>
      </c>
      <c r="B14" s="21">
        <v>0.5520833333333334</v>
      </c>
      <c r="C14" s="21">
        <v>0.5530405092592593</v>
      </c>
      <c r="D14" s="21">
        <v>0</v>
      </c>
      <c r="E14" s="21">
        <v>0</v>
      </c>
      <c r="F14" s="21">
        <v>0.6340277777777777</v>
      </c>
      <c r="G14" s="21">
        <v>0.6348831018518518</v>
      </c>
      <c r="H14" s="22">
        <v>0.7916666666666666</v>
      </c>
      <c r="I14" s="22">
        <v>0.8039895833333334</v>
      </c>
      <c r="J14" s="22">
        <v>0.8430555555555556</v>
      </c>
      <c r="K14" s="22">
        <v>0.8471493055555556</v>
      </c>
      <c r="L14" s="22">
        <v>0.91875</v>
      </c>
      <c r="M14" s="22">
        <v>0.9225740740740741</v>
      </c>
      <c r="N14" s="22">
        <v>0.9666666666666667</v>
      </c>
      <c r="O14" s="22">
        <v>0.9746655092592592</v>
      </c>
      <c r="Q14">
        <v>13</v>
      </c>
    </row>
    <row r="15" spans="1:17" ht="14.25">
      <c r="A15" s="20">
        <v>14</v>
      </c>
      <c r="B15" s="21">
        <v>0.5527777777777778</v>
      </c>
      <c r="C15" s="21">
        <v>0.5536099537037037</v>
      </c>
      <c r="D15" s="21">
        <v>0</v>
      </c>
      <c r="E15" s="21">
        <v>0</v>
      </c>
      <c r="F15" s="21"/>
      <c r="G15" s="21"/>
      <c r="H15" s="22"/>
      <c r="I15" s="22"/>
      <c r="J15" s="22"/>
      <c r="K15" s="22"/>
      <c r="L15" s="22"/>
      <c r="M15" s="22"/>
      <c r="N15" s="22"/>
      <c r="O15" s="22"/>
      <c r="Q15">
        <v>14</v>
      </c>
    </row>
    <row r="16" spans="1:17" ht="14.25">
      <c r="A16" s="20">
        <v>15</v>
      </c>
      <c r="B16" s="21">
        <v>0.5534722222222223</v>
      </c>
      <c r="C16" s="21">
        <v>0.554329861111111</v>
      </c>
      <c r="D16" s="21">
        <v>0</v>
      </c>
      <c r="E16" s="21">
        <v>0</v>
      </c>
      <c r="F16" s="21">
        <v>0.6347222222222222</v>
      </c>
      <c r="G16" s="21">
        <v>0.6355543981481482</v>
      </c>
      <c r="H16" s="22">
        <v>0.7923611111111111</v>
      </c>
      <c r="I16" s="22">
        <v>0.8111956018518519</v>
      </c>
      <c r="J16" s="22">
        <v>0.8513888888888889</v>
      </c>
      <c r="K16" s="22">
        <v>0.8553888888888889</v>
      </c>
      <c r="L16" s="22">
        <v>0.925</v>
      </c>
      <c r="M16" s="22">
        <v>0.9288124999999999</v>
      </c>
      <c r="N16" s="22">
        <v>0.9736111111111111</v>
      </c>
      <c r="O16" s="22">
        <v>0.9814976851851852</v>
      </c>
      <c r="Q16">
        <v>15</v>
      </c>
    </row>
    <row r="17" spans="1:17" ht="14.25">
      <c r="A17" s="20">
        <v>16</v>
      </c>
      <c r="B17" s="21">
        <v>0.554166666666667</v>
      </c>
      <c r="C17" s="21">
        <v>0.5550069444444444</v>
      </c>
      <c r="D17" s="21">
        <v>0</v>
      </c>
      <c r="E17" s="21">
        <v>0</v>
      </c>
      <c r="F17" s="21">
        <v>0.6354166666666666</v>
      </c>
      <c r="G17" s="21">
        <v>0.6362407407407408</v>
      </c>
      <c r="H17" s="22">
        <v>0.7930555555555556</v>
      </c>
      <c r="I17" s="22">
        <v>0.8050277777777778</v>
      </c>
      <c r="J17" s="22">
        <v>0.8444444444444444</v>
      </c>
      <c r="K17" s="22">
        <v>0.8482731481481481</v>
      </c>
      <c r="L17" s="22">
        <v>0.9194444444444444</v>
      </c>
      <c r="M17" s="22">
        <v>0.9231967592592593</v>
      </c>
      <c r="N17" s="22">
        <v>0.967361111111111</v>
      </c>
      <c r="O17" s="22">
        <v>0.9750057870370371</v>
      </c>
      <c r="Q17">
        <v>16</v>
      </c>
    </row>
    <row r="18" spans="1:17" ht="14.25">
      <c r="A18" s="20">
        <v>17</v>
      </c>
      <c r="B18" s="21">
        <v>0.554861111111112</v>
      </c>
      <c r="C18" s="21">
        <v>0.5557094907407407</v>
      </c>
      <c r="D18" s="21">
        <v>0</v>
      </c>
      <c r="E18" s="21">
        <v>0</v>
      </c>
      <c r="F18" s="21">
        <v>0.636111111111111</v>
      </c>
      <c r="G18" s="21">
        <v>0.6369143518518519</v>
      </c>
      <c r="H18" s="22">
        <v>0.79375</v>
      </c>
      <c r="I18" s="22">
        <v>0.8054699074074074</v>
      </c>
      <c r="J18" s="22">
        <v>0.845138888888889</v>
      </c>
      <c r="K18" s="22">
        <v>0.8489837962962964</v>
      </c>
      <c r="L18" s="22">
        <v>0.9201388888888888</v>
      </c>
      <c r="M18" s="22">
        <v>0.9280613425925925</v>
      </c>
      <c r="N18" s="22">
        <v>0.9729166666666668</v>
      </c>
      <c r="O18" s="22">
        <v>0.9806064814814816</v>
      </c>
      <c r="Q18">
        <v>17</v>
      </c>
    </row>
    <row r="19" spans="1:17" ht="14.25">
      <c r="A19" s="20">
        <v>18</v>
      </c>
      <c r="B19" s="21">
        <v>0.555555555555557</v>
      </c>
      <c r="C19" s="21">
        <v>0.5563634259259259</v>
      </c>
      <c r="D19" s="21">
        <v>0</v>
      </c>
      <c r="E19" s="21">
        <v>0</v>
      </c>
      <c r="F19" s="21">
        <v>0.636805555555556</v>
      </c>
      <c r="G19" s="21">
        <v>0.6376053240740741</v>
      </c>
      <c r="H19" s="22">
        <v>0.794444444444445</v>
      </c>
      <c r="I19" s="22">
        <v>0.8060752314814814</v>
      </c>
      <c r="J19" s="22">
        <v>0.845833333333333</v>
      </c>
      <c r="K19" s="22">
        <v>0.8496458333333333</v>
      </c>
      <c r="L19" s="22">
        <v>0.920833333333333</v>
      </c>
      <c r="M19" s="22">
        <v>0.9245243055555555</v>
      </c>
      <c r="N19" s="22">
        <v>0.968055555555559</v>
      </c>
      <c r="O19" s="22">
        <v>0.9755520833333334</v>
      </c>
      <c r="Q19">
        <v>18</v>
      </c>
    </row>
    <row r="20" spans="1:17" ht="14.25">
      <c r="A20" s="20">
        <v>19</v>
      </c>
      <c r="B20" s="21">
        <v>0.556250000000001</v>
      </c>
      <c r="C20" s="21">
        <v>0.5570995370370371</v>
      </c>
      <c r="D20" s="21">
        <v>0</v>
      </c>
      <c r="E20" s="21">
        <v>0</v>
      </c>
      <c r="F20" s="21">
        <v>0.6375</v>
      </c>
      <c r="G20" s="21">
        <v>0.6383182870370371</v>
      </c>
      <c r="H20" s="22">
        <v>0.795138888888889</v>
      </c>
      <c r="I20" s="22">
        <v>0.8069907407407407</v>
      </c>
      <c r="J20" s="22">
        <v>0.846527777777778</v>
      </c>
      <c r="K20" s="22">
        <v>0.8503842592592593</v>
      </c>
      <c r="L20" s="22">
        <v>0.921527777777777</v>
      </c>
      <c r="M20" s="22">
        <v>0.9252465277777778</v>
      </c>
      <c r="N20" s="22">
        <v>0.968750000000004</v>
      </c>
      <c r="O20" s="22">
        <v>0.9764293981481482</v>
      </c>
      <c r="Q20">
        <v>19</v>
      </c>
    </row>
    <row r="21" spans="1:17" ht="14.25">
      <c r="A21" s="20">
        <v>20</v>
      </c>
      <c r="B21" s="21">
        <v>0.556944444444446</v>
      </c>
      <c r="C21" s="21">
        <v>0.5577743055555556</v>
      </c>
      <c r="D21" s="21">
        <v>0</v>
      </c>
      <c r="E21" s="21">
        <v>0</v>
      </c>
      <c r="F21" s="21">
        <v>0.638194444444444</v>
      </c>
      <c r="G21" s="21">
        <v>0.6390173611111111</v>
      </c>
      <c r="H21" s="22">
        <v>0.795833333333334</v>
      </c>
      <c r="I21" s="22">
        <v>0.8074143518518518</v>
      </c>
      <c r="J21" s="22">
        <v>0.847222222222222</v>
      </c>
      <c r="K21" s="22">
        <v>0.8509884259259258</v>
      </c>
      <c r="L21" s="22">
        <v>0.922222222222221</v>
      </c>
      <c r="M21" s="22">
        <v>0.9259282407407406</v>
      </c>
      <c r="N21" s="22">
        <v>0.969444444444449</v>
      </c>
      <c r="O21" s="22">
        <v>0.9769305555555555</v>
      </c>
      <c r="Q21">
        <v>20</v>
      </c>
    </row>
    <row r="22" spans="1:17" ht="14.25">
      <c r="A22" s="20">
        <v>21</v>
      </c>
      <c r="B22" s="21">
        <v>0.557638888888891</v>
      </c>
      <c r="C22" s="21">
        <v>0.5584525462962963</v>
      </c>
      <c r="D22" s="21">
        <v>0</v>
      </c>
      <c r="E22" s="21">
        <v>0</v>
      </c>
      <c r="F22" s="21">
        <v>0.638888888888889</v>
      </c>
      <c r="G22" s="21">
        <v>0.6396921296296296</v>
      </c>
      <c r="H22" s="22">
        <v>0.796527777777778</v>
      </c>
      <c r="I22" s="22">
        <v>0.8080833333333333</v>
      </c>
      <c r="J22" s="22">
        <v>0.847916666666667</v>
      </c>
      <c r="K22" s="22">
        <v>0.8516956018518518</v>
      </c>
      <c r="L22" s="22">
        <v>0.922916666666665</v>
      </c>
      <c r="M22" s="22">
        <v>0.9265706018518518</v>
      </c>
      <c r="N22" s="22">
        <v>0.970138888888894</v>
      </c>
      <c r="O22" s="22">
        <v>0.9776817129629629</v>
      </c>
      <c r="Q22">
        <v>21</v>
      </c>
    </row>
    <row r="23" spans="1:17" ht="14.25">
      <c r="A23" s="20">
        <v>22</v>
      </c>
      <c r="B23" s="21">
        <v>0.558333333333336</v>
      </c>
      <c r="C23" s="21">
        <v>0.5591377314814815</v>
      </c>
      <c r="D23" s="21">
        <v>0</v>
      </c>
      <c r="E23" s="21">
        <v>0</v>
      </c>
      <c r="F23" s="21">
        <v>0.639583333333333</v>
      </c>
      <c r="G23" s="21">
        <v>0.640375</v>
      </c>
      <c r="H23" s="22">
        <v>0.797222222222223</v>
      </c>
      <c r="I23" s="22">
        <v>0.8087627314814815</v>
      </c>
      <c r="J23" s="22"/>
      <c r="K23" s="22"/>
      <c r="L23" s="22"/>
      <c r="M23" s="22"/>
      <c r="N23" s="22"/>
      <c r="O23" s="22"/>
      <c r="Q23">
        <v>22</v>
      </c>
    </row>
    <row r="24" spans="1:17" ht="14.25">
      <c r="A24" s="20">
        <v>23</v>
      </c>
      <c r="B24" s="21">
        <v>0.55902777777778</v>
      </c>
      <c r="C24" s="21">
        <v>0.559837962962963</v>
      </c>
      <c r="D24" s="21">
        <v>0</v>
      </c>
      <c r="E24" s="21">
        <v>0</v>
      </c>
      <c r="F24" s="21">
        <v>0.640277777777778</v>
      </c>
      <c r="G24" s="21">
        <v>0.641068287037037</v>
      </c>
      <c r="H24" s="22">
        <v>0.797916666666667</v>
      </c>
      <c r="I24" s="22">
        <v>0.8095208333333334</v>
      </c>
      <c r="J24" s="22">
        <v>0.8493055555555555</v>
      </c>
      <c r="K24" s="22">
        <v>0.8531145833333333</v>
      </c>
      <c r="L24" s="22">
        <v>0.9236111111111112</v>
      </c>
      <c r="M24" s="22">
        <v>0.92725</v>
      </c>
      <c r="N24" s="22">
        <v>0.971527777777784</v>
      </c>
      <c r="O24" s="22">
        <v>0.9794525462962963</v>
      </c>
      <c r="Q24">
        <v>23</v>
      </c>
    </row>
    <row r="25" spans="1:17" ht="14.25">
      <c r="A25" s="20">
        <v>24</v>
      </c>
      <c r="B25" s="21">
        <v>0.559722222222225</v>
      </c>
      <c r="C25" s="21">
        <v>0.5605138888888889</v>
      </c>
      <c r="D25" s="21">
        <v>0</v>
      </c>
      <c r="E25" s="21">
        <v>0</v>
      </c>
      <c r="F25" s="21">
        <v>0.640972222222222</v>
      </c>
      <c r="G25" s="21">
        <v>0.6417557870370371</v>
      </c>
      <c r="H25" s="22">
        <v>0.798611111111112</v>
      </c>
      <c r="I25" s="22">
        <v>0.8107546296296296</v>
      </c>
      <c r="J25" s="22">
        <v>0.8506944444444445</v>
      </c>
      <c r="K25" s="22">
        <v>0.8544606481481481</v>
      </c>
      <c r="L25" s="22">
        <v>0.9243055555555556</v>
      </c>
      <c r="M25" s="22">
        <v>0.9279016203703704</v>
      </c>
      <c r="N25" s="22">
        <v>0.972222222222229</v>
      </c>
      <c r="O25" s="22">
        <v>0.979667824074074</v>
      </c>
      <c r="Q25">
        <v>24</v>
      </c>
    </row>
    <row r="26" spans="1:17" ht="14.25">
      <c r="A26" s="20">
        <v>25</v>
      </c>
      <c r="B26" s="21">
        <v>0.56041666666667</v>
      </c>
      <c r="C26" s="21">
        <v>0.5613206018518518</v>
      </c>
      <c r="D26" s="21">
        <v>0.625</v>
      </c>
      <c r="E26" s="21">
        <v>0.6389907407407408</v>
      </c>
      <c r="F26" s="21">
        <v>0.6736111111111112</v>
      </c>
      <c r="G26" s="21">
        <v>0.6745069444444445</v>
      </c>
      <c r="H26" s="22">
        <v>0.799305555555557</v>
      </c>
      <c r="I26" s="22">
        <v>0.8129537037037037</v>
      </c>
      <c r="J26" s="22">
        <v>0.8527777777777777</v>
      </c>
      <c r="K26" s="22">
        <v>0.8572152777777777</v>
      </c>
      <c r="L26" s="22">
        <v>0.9263888888888889</v>
      </c>
      <c r="M26" s="22">
        <v>0.9306585648148148</v>
      </c>
      <c r="N26" s="22">
        <v>0.975</v>
      </c>
      <c r="O26" s="22">
        <v>0.9837673611111111</v>
      </c>
      <c r="Q26">
        <v>25</v>
      </c>
    </row>
    <row r="27" spans="1:17" ht="14.25">
      <c r="A27" s="20">
        <v>26</v>
      </c>
      <c r="B27" s="21">
        <v>0.561111111111115</v>
      </c>
      <c r="C27" s="21">
        <v>0.5620300925925926</v>
      </c>
      <c r="D27" s="21">
        <v>0.6256944444444444</v>
      </c>
      <c r="E27" s="21">
        <v>0.6387048611111111</v>
      </c>
      <c r="F27" s="21">
        <v>0.6729166666666666</v>
      </c>
      <c r="G27" s="21">
        <v>0.6738495370370371</v>
      </c>
      <c r="H27" s="22">
        <v>0.800000000000001</v>
      </c>
      <c r="I27" s="22">
        <v>0.8132430555555555</v>
      </c>
      <c r="J27" s="22">
        <v>0.8534722222222223</v>
      </c>
      <c r="K27" s="22">
        <v>0.8578449074074074</v>
      </c>
      <c r="L27" s="22">
        <v>0.9270833333333334</v>
      </c>
      <c r="M27" s="22">
        <v>0.9314699074074074</v>
      </c>
      <c r="N27" s="22">
        <v>0.9756944444444445</v>
      </c>
      <c r="O27" s="22">
        <v>0.9845856481481481</v>
      </c>
      <c r="Q27">
        <v>26</v>
      </c>
    </row>
    <row r="28" spans="1:17" ht="14.25">
      <c r="A28" s="20">
        <v>27</v>
      </c>
      <c r="B28" s="21">
        <v>0.56180555555556</v>
      </c>
      <c r="C28" s="21">
        <v>0.5626805555555555</v>
      </c>
      <c r="D28" s="21">
        <v>0.626388888888889</v>
      </c>
      <c r="E28" s="21">
        <v>0.6387858796296296</v>
      </c>
      <c r="F28" s="21">
        <v>0.6722222222222222</v>
      </c>
      <c r="G28" s="21">
        <v>0.6730868055555556</v>
      </c>
      <c r="H28" s="22">
        <v>0.800694444444446</v>
      </c>
      <c r="I28" s="22">
        <v>0.8135370370370371</v>
      </c>
      <c r="J28" s="22">
        <v>0.8541666666666666</v>
      </c>
      <c r="K28" s="22">
        <v>0.8582615740740741</v>
      </c>
      <c r="L28" s="22">
        <v>0.927777777777778</v>
      </c>
      <c r="M28" s="22">
        <v>0.9318726851851852</v>
      </c>
      <c r="N28" s="22">
        <v>0.976388888888889</v>
      </c>
      <c r="O28" s="22">
        <v>0.9848229166666668</v>
      </c>
      <c r="Q28">
        <v>27</v>
      </c>
    </row>
    <row r="29" spans="1:17" ht="14.25">
      <c r="A29" s="20">
        <v>28</v>
      </c>
      <c r="B29" s="21">
        <v>0.562500000000004</v>
      </c>
      <c r="C29" s="21">
        <v>0.5633645833333333</v>
      </c>
      <c r="D29" s="21">
        <v>0.627083333333333</v>
      </c>
      <c r="E29" s="21">
        <v>0.6391076388888889</v>
      </c>
      <c r="F29" s="21">
        <v>0.6763888888888889</v>
      </c>
      <c r="G29" s="21">
        <v>0.6772719907407407</v>
      </c>
      <c r="H29" s="22">
        <v>0.80138888888889</v>
      </c>
      <c r="I29" s="22">
        <v>0.813574074074074</v>
      </c>
      <c r="J29" s="22">
        <v>0.8555555555555556</v>
      </c>
      <c r="K29" s="22">
        <v>0.8595729166666667</v>
      </c>
      <c r="L29" s="22">
        <v>0.928472222222223</v>
      </c>
      <c r="M29" s="22">
        <v>0.9325208333333334</v>
      </c>
      <c r="N29" s="22">
        <v>0.977083333333334</v>
      </c>
      <c r="O29" s="22">
        <v>0.985082175925926</v>
      </c>
      <c r="Q29">
        <v>28</v>
      </c>
    </row>
    <row r="30" spans="1:17" ht="14.25">
      <c r="A30" s="20">
        <v>29</v>
      </c>
      <c r="B30" s="21">
        <v>0.563194444444449</v>
      </c>
      <c r="C30" s="21">
        <v>0.5640775462962963</v>
      </c>
      <c r="D30" s="21">
        <v>0.627777777777778</v>
      </c>
      <c r="E30" s="21">
        <v>0.6403865740740741</v>
      </c>
      <c r="F30" s="21">
        <v>0.6770833333333334</v>
      </c>
      <c r="G30" s="21">
        <v>0.6779560185185186</v>
      </c>
      <c r="H30" s="22">
        <v>0.802083333333335</v>
      </c>
      <c r="I30" s="22">
        <v>0.8147743055555555</v>
      </c>
      <c r="J30" s="22">
        <v>0.85625</v>
      </c>
      <c r="K30" s="22">
        <v>0.8604120370370371</v>
      </c>
      <c r="L30" s="22">
        <v>0.929166666666667</v>
      </c>
      <c r="M30" s="22">
        <v>0.9336979166666667</v>
      </c>
      <c r="N30" s="22">
        <v>0.977777777777778</v>
      </c>
      <c r="O30" s="22">
        <v>0.9866307870370371</v>
      </c>
      <c r="Q30">
        <v>29</v>
      </c>
    </row>
    <row r="31" spans="1:17" ht="14.25">
      <c r="A31" s="20">
        <v>30</v>
      </c>
      <c r="B31" s="21">
        <v>0.563888888888894</v>
      </c>
      <c r="C31" s="21">
        <v>0.564763888888889</v>
      </c>
      <c r="D31" s="21">
        <v>0.628472222222222</v>
      </c>
      <c r="E31" s="21">
        <v>0.6407986111111111</v>
      </c>
      <c r="F31" s="21">
        <v>0.677777777777778</v>
      </c>
      <c r="G31" s="21">
        <v>0.6786840277777778</v>
      </c>
      <c r="H31" s="22">
        <v>0.802777777777779</v>
      </c>
      <c r="I31" s="22">
        <v>0.8154201388888889</v>
      </c>
      <c r="J31" s="22">
        <v>0.856944444444444</v>
      </c>
      <c r="K31" s="22">
        <v>0.8611921296296297</v>
      </c>
      <c r="L31" s="22">
        <v>0.929861111111112</v>
      </c>
      <c r="M31" s="22">
        <v>0.9339421296296296</v>
      </c>
      <c r="N31" s="22">
        <v>0.9798611111111111</v>
      </c>
      <c r="O31" s="22">
        <v>0.9880636574074074</v>
      </c>
      <c r="Q31">
        <v>30</v>
      </c>
    </row>
    <row r="32" spans="1:17" ht="14.25">
      <c r="A32" s="20">
        <v>31</v>
      </c>
      <c r="B32" s="21">
        <v>0.564583333333339</v>
      </c>
      <c r="C32" s="21">
        <v>0.5654571759259259</v>
      </c>
      <c r="D32" s="21">
        <v>0.629166666666667</v>
      </c>
      <c r="E32" s="21">
        <v>0.6411458333333333</v>
      </c>
      <c r="F32" s="21">
        <v>0.678472222222222</v>
      </c>
      <c r="G32" s="21">
        <v>0.6793333333333332</v>
      </c>
      <c r="H32" s="22">
        <v>0.803472222222224</v>
      </c>
      <c r="I32" s="22">
        <v>0.8157777777777778</v>
      </c>
      <c r="J32" s="22">
        <v>0.857638888888888</v>
      </c>
      <c r="K32" s="22">
        <v>0.8617256944444445</v>
      </c>
      <c r="L32" s="22">
        <v>0.930555555555557</v>
      </c>
      <c r="M32" s="22">
        <v>0.934513888888889</v>
      </c>
      <c r="N32" s="22">
        <v>0.9805555555555556</v>
      </c>
      <c r="O32" s="22">
        <v>0.9890428240740742</v>
      </c>
      <c r="Q32">
        <v>31</v>
      </c>
    </row>
    <row r="33" spans="1:17" ht="14.25">
      <c r="A33" s="20">
        <v>32</v>
      </c>
      <c r="B33" s="21">
        <v>0.565277777777783</v>
      </c>
      <c r="C33" s="21">
        <v>0.566119212962963</v>
      </c>
      <c r="D33" s="21">
        <v>0.629861111111112</v>
      </c>
      <c r="E33" s="21"/>
      <c r="F33" s="21"/>
      <c r="G33" s="21"/>
      <c r="H33" s="22"/>
      <c r="I33" s="22"/>
      <c r="J33" s="22"/>
      <c r="K33" s="22"/>
      <c r="L33" s="22"/>
      <c r="M33" s="22"/>
      <c r="N33" s="22"/>
      <c r="O33" s="22"/>
      <c r="Q33">
        <v>32</v>
      </c>
    </row>
    <row r="34" spans="1:18" ht="14.25">
      <c r="A34" s="20">
        <v>33</v>
      </c>
      <c r="B34" s="21">
        <v>0.565972222222228</v>
      </c>
      <c r="C34" s="21">
        <v>0.5668171296296296</v>
      </c>
      <c r="D34" s="21">
        <v>0.630555555555556</v>
      </c>
      <c r="E34" s="21">
        <v>0.6435763888888889</v>
      </c>
      <c r="F34" s="21">
        <v>0.6791666666666667</v>
      </c>
      <c r="G34" s="21">
        <v>0.6800208333333333</v>
      </c>
      <c r="H34" s="22">
        <v>0.804166666666669</v>
      </c>
      <c r="I34" s="22">
        <v>0.8175555555555555</v>
      </c>
      <c r="J34" s="22">
        <v>0.8583333333333334</v>
      </c>
      <c r="K34" s="22">
        <v>0.8625277777777778</v>
      </c>
      <c r="L34" s="22">
        <v>0.93125</v>
      </c>
      <c r="M34" s="22">
        <v>0.9353287037037038</v>
      </c>
      <c r="N34" s="22">
        <v>0.98125</v>
      </c>
      <c r="O34" s="22">
        <v>0.9898703703703703</v>
      </c>
      <c r="Q34">
        <v>33</v>
      </c>
      <c r="R34">
        <v>1</v>
      </c>
    </row>
    <row r="35" spans="1:17" ht="14.25">
      <c r="A35" s="20">
        <v>34</v>
      </c>
      <c r="B35" s="21">
        <v>0.566666666666673</v>
      </c>
      <c r="C35" s="21">
        <v>0.5675648148148148</v>
      </c>
      <c r="D35" s="21">
        <v>0.63125</v>
      </c>
      <c r="E35" s="21"/>
      <c r="F35" s="21"/>
      <c r="G35" s="21"/>
      <c r="H35" s="22"/>
      <c r="I35" s="22"/>
      <c r="J35" s="22"/>
      <c r="K35" s="22"/>
      <c r="L35" s="22"/>
      <c r="M35" s="22"/>
      <c r="N35" s="22"/>
      <c r="O35" s="22"/>
      <c r="Q35">
        <v>34</v>
      </c>
    </row>
    <row r="36" spans="1:17" ht="14.25">
      <c r="A36" s="20">
        <v>35</v>
      </c>
      <c r="B36" s="21">
        <v>0.567361111111118</v>
      </c>
      <c r="C36" s="21">
        <v>0.5682314814814815</v>
      </c>
      <c r="D36" s="21">
        <v>0.631944444444444</v>
      </c>
      <c r="E36" s="21">
        <v>0.6462569444444445</v>
      </c>
      <c r="F36" s="21"/>
      <c r="G36" s="21"/>
      <c r="H36" s="22"/>
      <c r="I36" s="22"/>
      <c r="J36" s="22"/>
      <c r="K36" s="22"/>
      <c r="L36" s="22"/>
      <c r="M36" s="22"/>
      <c r="N36" s="22"/>
      <c r="O36" s="22"/>
      <c r="Q36">
        <v>35</v>
      </c>
    </row>
    <row r="37" spans="1:17" ht="14.25">
      <c r="A37" s="20">
        <v>36</v>
      </c>
      <c r="B37" s="21">
        <v>0.5680555555555555</v>
      </c>
      <c r="C37" s="21">
        <v>0.5690173611111111</v>
      </c>
      <c r="D37" s="21">
        <v>0.632638888888888</v>
      </c>
      <c r="E37" s="21">
        <v>0.6459652777777778</v>
      </c>
      <c r="F37" s="21">
        <v>0.6833333333333332</v>
      </c>
      <c r="G37" s="21">
        <v>0.6843773148148148</v>
      </c>
      <c r="H37" s="22">
        <v>0.8048611111111111</v>
      </c>
      <c r="I37" s="22">
        <v>0.8197511574074073</v>
      </c>
      <c r="J37" s="22">
        <v>0.8590277777777778</v>
      </c>
      <c r="K37" s="22">
        <v>0.8636990740740741</v>
      </c>
      <c r="L37" s="22">
        <v>0.9319444444444445</v>
      </c>
      <c r="M37" s="22">
        <v>0.9365868055555556</v>
      </c>
      <c r="N37" s="22">
        <v>0.9819444444444444</v>
      </c>
      <c r="O37" s="22">
        <v>0.9911944444444445</v>
      </c>
      <c r="Q37">
        <v>36</v>
      </c>
    </row>
    <row r="38" spans="1:17" ht="14.25">
      <c r="A38" s="20">
        <v>37</v>
      </c>
      <c r="B38" s="21">
        <v>0.5708333333333333</v>
      </c>
      <c r="C38" s="21">
        <v>0.5716793981481482</v>
      </c>
      <c r="D38" s="21">
        <v>0.6347222222222222</v>
      </c>
      <c r="E38" s="21">
        <v>0.6468043981481482</v>
      </c>
      <c r="F38" s="21">
        <v>0.6840277777777778</v>
      </c>
      <c r="G38" s="21">
        <v>0.6848912037037037</v>
      </c>
      <c r="H38" s="22">
        <v>0.8076388888888889</v>
      </c>
      <c r="I38" s="22">
        <v>0.819681712962963</v>
      </c>
      <c r="J38" s="22">
        <v>0.8611111111111112</v>
      </c>
      <c r="K38" s="22">
        <v>0.8650925925925925</v>
      </c>
      <c r="L38" s="22">
        <v>0.9340277777777778</v>
      </c>
      <c r="M38" s="22">
        <v>0.9378842592592592</v>
      </c>
      <c r="N38" s="22">
        <v>0</v>
      </c>
      <c r="O38" s="22">
        <v>0</v>
      </c>
      <c r="Q38">
        <v>37</v>
      </c>
    </row>
    <row r="39" spans="1:17" ht="14.25">
      <c r="A39" s="20">
        <v>38</v>
      </c>
      <c r="B39" s="21">
        <v>0.5715277777777777</v>
      </c>
      <c r="C39" s="21">
        <v>0.5724027777777777</v>
      </c>
      <c r="D39" s="21">
        <v>0.6354166666666666</v>
      </c>
      <c r="E39" s="21">
        <v>0.6472858796296296</v>
      </c>
      <c r="F39" s="21">
        <v>0.684722222222222</v>
      </c>
      <c r="G39" s="21">
        <v>0.6855416666666666</v>
      </c>
      <c r="H39" s="22">
        <v>0.8083333333333332</v>
      </c>
      <c r="I39" s="22">
        <v>0.8202581018518519</v>
      </c>
      <c r="J39" s="22">
        <v>0.8618055555555556</v>
      </c>
      <c r="K39" s="22">
        <v>0.8657071759259259</v>
      </c>
      <c r="L39" s="22">
        <v>0.9347222222222222</v>
      </c>
      <c r="M39" s="22">
        <v>0.9385451388888889</v>
      </c>
      <c r="N39" s="22"/>
      <c r="O39" s="22"/>
      <c r="Q39">
        <v>38</v>
      </c>
    </row>
    <row r="40" spans="1:17" ht="14.25">
      <c r="A40" s="20">
        <v>39</v>
      </c>
      <c r="B40" s="21">
        <v>0.572222222222222</v>
      </c>
      <c r="C40" s="21">
        <v>0.573130787037037</v>
      </c>
      <c r="D40" s="21">
        <v>0.636111111111111</v>
      </c>
      <c r="E40" s="21">
        <v>0.6489375000000001</v>
      </c>
      <c r="F40" s="21">
        <v>0.686111111111111</v>
      </c>
      <c r="G40" s="21">
        <v>0.6871111111111111</v>
      </c>
      <c r="H40" s="22">
        <v>0.809027777777778</v>
      </c>
      <c r="I40" s="22">
        <v>0.8221145833333333</v>
      </c>
      <c r="J40" s="22">
        <v>0.8625</v>
      </c>
      <c r="K40" s="22">
        <v>0.8667523148148147</v>
      </c>
      <c r="L40" s="22">
        <v>0.935416666666667</v>
      </c>
      <c r="M40" s="22">
        <v>0.9395370370370371</v>
      </c>
      <c r="N40" s="22">
        <v>0</v>
      </c>
      <c r="O40" s="22">
        <v>0</v>
      </c>
      <c r="Q40">
        <v>39</v>
      </c>
    </row>
    <row r="41" spans="1:17" ht="14.25">
      <c r="A41" s="20">
        <v>40</v>
      </c>
      <c r="B41" s="21">
        <v>0.572916666666667</v>
      </c>
      <c r="C41" s="21">
        <v>0.5738252314814815</v>
      </c>
      <c r="D41" s="21">
        <v>0.636805555555556</v>
      </c>
      <c r="E41" s="21">
        <v>0.6494293981481482</v>
      </c>
      <c r="F41" s="21">
        <v>0.6868055555555556</v>
      </c>
      <c r="G41" s="21">
        <v>0.6877152777777779</v>
      </c>
      <c r="H41" s="22">
        <v>0.809722222222222</v>
      </c>
      <c r="I41" s="22">
        <v>0.8226944444444445</v>
      </c>
      <c r="J41" s="22">
        <v>0.863194444444444</v>
      </c>
      <c r="K41" s="22">
        <v>0.8674525462962963</v>
      </c>
      <c r="L41" s="22">
        <v>0.936111111111111</v>
      </c>
      <c r="M41" s="22">
        <v>0.9402025462962963</v>
      </c>
      <c r="N41" s="22">
        <v>0</v>
      </c>
      <c r="O41" s="22">
        <v>0</v>
      </c>
      <c r="Q41">
        <v>40</v>
      </c>
    </row>
    <row r="42" spans="1:17" ht="14.25">
      <c r="A42" s="20">
        <v>41</v>
      </c>
      <c r="B42" s="21">
        <v>0.573611111111111</v>
      </c>
      <c r="C42" s="21">
        <v>0.5745289351851852</v>
      </c>
      <c r="D42" s="21">
        <v>0.6375</v>
      </c>
      <c r="E42" s="21">
        <v>0.6506840277777778</v>
      </c>
      <c r="F42" s="21">
        <v>0.6875</v>
      </c>
      <c r="G42" s="21">
        <v>0.6884016203703703</v>
      </c>
      <c r="H42" s="22">
        <v>0.810416666666666</v>
      </c>
      <c r="I42" s="22">
        <v>0.8242962962962963</v>
      </c>
      <c r="J42" s="22">
        <v>0.863888888888888</v>
      </c>
      <c r="K42" s="22">
        <v>0.8683831018518519</v>
      </c>
      <c r="L42" s="22">
        <v>0.936805555555556</v>
      </c>
      <c r="M42" s="22">
        <v>0.9411678240740741</v>
      </c>
      <c r="N42" s="22">
        <v>0</v>
      </c>
      <c r="O42" s="22">
        <v>0</v>
      </c>
      <c r="Q42">
        <v>41</v>
      </c>
    </row>
    <row r="43" spans="1:17" ht="14.25">
      <c r="A43" s="20">
        <v>42</v>
      </c>
      <c r="B43" s="21">
        <v>0.574305555555556</v>
      </c>
      <c r="C43" s="21">
        <v>0.5752708333333333</v>
      </c>
      <c r="D43" s="21">
        <v>0.638194444444444</v>
      </c>
      <c r="E43" s="21">
        <v>0.6516909722222223</v>
      </c>
      <c r="F43" s="21">
        <v>0.688888888888889</v>
      </c>
      <c r="G43" s="21">
        <v>0.6898101851851851</v>
      </c>
      <c r="H43" s="22">
        <v>0.811111111111111</v>
      </c>
      <c r="I43" s="22">
        <v>0.8254004629629629</v>
      </c>
      <c r="J43" s="22">
        <v>0.864583333333332</v>
      </c>
      <c r="K43" s="22">
        <v>0.8694039351851851</v>
      </c>
      <c r="L43" s="22">
        <v>0.9375</v>
      </c>
      <c r="M43" s="22">
        <v>0.9420671296296296</v>
      </c>
      <c r="N43" s="22">
        <v>0</v>
      </c>
      <c r="O43" s="22">
        <v>0</v>
      </c>
      <c r="Q43">
        <v>42</v>
      </c>
    </row>
    <row r="44" spans="1:17" ht="14.25">
      <c r="A44" s="20">
        <v>43</v>
      </c>
      <c r="B44" s="21">
        <v>0.575</v>
      </c>
      <c r="C44" s="21">
        <v>0.5759791666666666</v>
      </c>
      <c r="D44" s="21">
        <v>0.638888888888889</v>
      </c>
      <c r="E44" s="21">
        <v>0.6522766203703704</v>
      </c>
      <c r="F44" s="21">
        <v>0.6895833333333333</v>
      </c>
      <c r="G44" s="21">
        <v>0.6905312499999999</v>
      </c>
      <c r="H44" s="22">
        <v>0.811805555555555</v>
      </c>
      <c r="I44" s="22">
        <v>0.8254456018518518</v>
      </c>
      <c r="J44" s="22">
        <v>0.8659722222222223</v>
      </c>
      <c r="K44" s="22">
        <v>0.8705081018518519</v>
      </c>
      <c r="L44" s="22">
        <v>0.938194444444444</v>
      </c>
      <c r="M44" s="22">
        <v>0.9425370370370371</v>
      </c>
      <c r="N44" s="22">
        <v>0</v>
      </c>
      <c r="O44" s="22">
        <v>0</v>
      </c>
      <c r="Q44">
        <v>43</v>
      </c>
    </row>
    <row r="45" spans="1:17" ht="14.25">
      <c r="A45" s="20">
        <v>44</v>
      </c>
      <c r="B45" s="21">
        <v>0.575694444444444</v>
      </c>
      <c r="C45" s="21">
        <v>0.5766377314814815</v>
      </c>
      <c r="D45" s="21">
        <v>0.639583333333333</v>
      </c>
      <c r="E45" s="21">
        <v>0.652912037037037</v>
      </c>
      <c r="F45" s="21">
        <v>0.690277777777778</v>
      </c>
      <c r="G45" s="21">
        <v>0.6912118055555556</v>
      </c>
      <c r="H45" s="22">
        <v>0.812499999999999</v>
      </c>
      <c r="I45" s="22">
        <v>0.8261435185185185</v>
      </c>
      <c r="J45" s="22">
        <v>0.8666666666666667</v>
      </c>
      <c r="K45" s="22">
        <v>0.8711261574074074</v>
      </c>
      <c r="L45" s="22">
        <v>0.938888888888889</v>
      </c>
      <c r="M45" s="22">
        <v>0.943255787037037</v>
      </c>
      <c r="N45" s="22">
        <v>0</v>
      </c>
      <c r="O45" s="22">
        <v>0</v>
      </c>
      <c r="Q45">
        <v>44</v>
      </c>
    </row>
    <row r="46" spans="1:17" ht="14.25">
      <c r="A46" s="20">
        <v>45</v>
      </c>
      <c r="B46" s="21">
        <v>0.576388888888889</v>
      </c>
      <c r="C46" s="21">
        <v>0.57728125</v>
      </c>
      <c r="D46" s="21">
        <v>0.640277777777778</v>
      </c>
      <c r="E46" s="21">
        <v>0.6532581018518518</v>
      </c>
      <c r="F46" s="21">
        <v>0.690972222222222</v>
      </c>
      <c r="G46" s="21">
        <v>0.6918668981481481</v>
      </c>
      <c r="H46" s="22">
        <v>0.813194444444444</v>
      </c>
      <c r="I46" s="22">
        <v>0.8278657407407407</v>
      </c>
      <c r="J46" s="22">
        <v>0.867361111111111</v>
      </c>
      <c r="K46" s="22">
        <v>0.8717372685185185</v>
      </c>
      <c r="L46" s="22">
        <v>0.939583333333333</v>
      </c>
      <c r="M46" s="22">
        <v>0.943792824074074</v>
      </c>
      <c r="N46" s="22">
        <v>0</v>
      </c>
      <c r="O46" s="22">
        <v>0</v>
      </c>
      <c r="Q46">
        <v>45</v>
      </c>
    </row>
    <row r="47" spans="1:15" ht="14.25">
      <c r="A47" s="20">
        <v>46</v>
      </c>
      <c r="B47" s="24"/>
      <c r="C47" s="24"/>
      <c r="D47" s="24"/>
      <c r="E47" s="24"/>
      <c r="F47" s="24"/>
      <c r="G47" s="24"/>
      <c r="H47" s="25"/>
      <c r="I47" s="25"/>
      <c r="J47" s="25"/>
      <c r="K47" s="25"/>
      <c r="L47" s="25"/>
      <c r="M47" s="25"/>
      <c r="N47" s="25"/>
      <c r="O47" s="25"/>
    </row>
    <row r="48" spans="1:15" ht="14.25">
      <c r="A48" s="20">
        <v>47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6"/>
      <c r="N48" s="26"/>
      <c r="O48" s="23"/>
    </row>
    <row r="49" spans="1:15" ht="14.25">
      <c r="A49" s="20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6"/>
      <c r="N49" s="26"/>
      <c r="O49" s="23"/>
    </row>
    <row r="50" spans="1:15" ht="14.25">
      <c r="A50" s="20">
        <v>49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6"/>
      <c r="N50" s="26"/>
      <c r="O50" s="23"/>
    </row>
    <row r="51" spans="1:15" ht="14.25">
      <c r="A51" s="20">
        <v>50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6"/>
      <c r="N51" s="26"/>
      <c r="O51" s="23"/>
    </row>
    <row r="52" spans="1:15" ht="14.25">
      <c r="A52" s="20">
        <v>51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6"/>
      <c r="N52" s="26"/>
      <c r="O52" s="23"/>
    </row>
    <row r="53" spans="1:15" ht="14.25">
      <c r="A53" s="20">
        <v>52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6"/>
      <c r="N53" s="26"/>
      <c r="O53" s="23"/>
    </row>
    <row r="54" spans="1:15" ht="14.25">
      <c r="A54" s="20">
        <v>53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6"/>
      <c r="N54" s="26"/>
      <c r="O54" s="23"/>
    </row>
    <row r="55" spans="1:15" ht="14.25">
      <c r="A55" s="20">
        <v>54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6"/>
      <c r="N55" s="26"/>
      <c r="O55" s="23"/>
    </row>
    <row r="56" spans="1:15" ht="14.25">
      <c r="A56" s="20">
        <v>55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6"/>
      <c r="N56" s="26"/>
      <c r="O56" s="23"/>
    </row>
    <row r="57" spans="1:15" ht="14.25">
      <c r="A57" s="20">
        <v>56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6"/>
      <c r="N57" s="26"/>
      <c r="O57" s="23"/>
    </row>
    <row r="58" spans="1:15" ht="14.25">
      <c r="A58" s="20">
        <v>57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6"/>
      <c r="N58" s="26"/>
      <c r="O58" s="23"/>
    </row>
    <row r="59" spans="1:15" ht="14.25">
      <c r="A59" s="20">
        <v>58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6"/>
      <c r="N59" s="26"/>
      <c r="O59" s="23"/>
    </row>
    <row r="60" spans="1:15" ht="14.25">
      <c r="A60" s="20">
        <v>59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6"/>
      <c r="N60" s="26"/>
      <c r="O60" s="23"/>
    </row>
    <row r="61" spans="1:15" ht="14.25">
      <c r="A61" s="27">
        <v>60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8"/>
      <c r="M61" s="30"/>
      <c r="N61" s="30"/>
      <c r="O61" s="28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tahira</cp:lastModifiedBy>
  <cp:lastPrinted>2005-10-24T01:05:16Z</cp:lastPrinted>
  <dcterms:created xsi:type="dcterms:W3CDTF">2003-04-10T03:04:44Z</dcterms:created>
  <dcterms:modified xsi:type="dcterms:W3CDTF">2005-10-24T01:06:07Z</dcterms:modified>
  <cp:category/>
  <cp:version/>
  <cp:contentType/>
  <cp:contentStatus/>
</cp:coreProperties>
</file>